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lectrosystemsza.sharepoint.com/Projects/Cost/2025/WD Verkoeling/"/>
    </mc:Choice>
  </mc:AlternateContent>
  <xr:revisionPtr revIDLastSave="2" documentId="8_{BDFC71EF-DAB8-4123-BA01-6CB50B1E879E}" xr6:coauthVersionLast="47" xr6:coauthVersionMax="47" xr10:uidLastSave="{7A5DA3E6-A6A1-45C9-A9E2-E0DE636C37F6}"/>
  <bookViews>
    <workbookView xWindow="-120" yWindow="-120" windowWidth="29040" windowHeight="15720" xr2:uid="{00000000-000D-0000-FFFF-FFFF00000000}"/>
  </bookViews>
  <sheets>
    <sheet name="Costing " sheetId="1" r:id="rId1"/>
    <sheet name="Starter 1" sheetId="3" r:id="rId2"/>
    <sheet name="Starter 2" sheetId="5" r:id="rId3"/>
    <sheet name="Starter3" sheetId="12" r:id="rId4"/>
    <sheet name="Starter4" sheetId="9" r:id="rId5"/>
    <sheet name="Starter5" sheetId="11" r:id="rId6"/>
    <sheet name="Starter6" sheetId="10" r:id="rId7"/>
    <sheet name="Starter7" sheetId="6" r:id="rId8"/>
    <sheet name="Starter8" sheetId="8" r:id="rId9"/>
    <sheet name="Starter9" sheetId="7" r:id="rId10"/>
    <sheet name="Starter10" sheetId="4" r:id="rId11"/>
    <sheet name="Starter11" sheetId="13" r:id="rId12"/>
    <sheet name="Starter12" sheetId="14" r:id="rId13"/>
    <sheet name="Starter13" sheetId="15" r:id="rId14"/>
    <sheet name="Starter14" sheetId="16" r:id="rId15"/>
    <sheet name="Starter15" sheetId="17" r:id="rId16"/>
    <sheet name="Starter16" sheetId="18" r:id="rId17"/>
    <sheet name="Starter17" sheetId="19" r:id="rId18"/>
    <sheet name="Starter18" sheetId="20" r:id="rId19"/>
    <sheet name="Starter19" sheetId="21" r:id="rId20"/>
    <sheet name="Starter20" sheetId="22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22" l="1"/>
  <c r="C3" i="21"/>
  <c r="C3" i="20"/>
  <c r="C3" i="19"/>
  <c r="C3" i="18"/>
  <c r="C3" i="17"/>
  <c r="C3" i="16"/>
  <c r="C3" i="15"/>
  <c r="C3" i="14"/>
  <c r="C3" i="13"/>
  <c r="C3" i="4"/>
  <c r="C3" i="7"/>
  <c r="C3" i="8"/>
  <c r="C3" i="6"/>
  <c r="C3" i="10"/>
  <c r="C3" i="11"/>
  <c r="C3" i="9"/>
  <c r="C3" i="12"/>
  <c r="C3" i="5"/>
  <c r="C3" i="3"/>
  <c r="J42" i="1" l="1"/>
  <c r="J43" i="1"/>
  <c r="J44" i="1"/>
  <c r="J45" i="1"/>
  <c r="J46" i="1"/>
  <c r="J47" i="1"/>
  <c r="H46" i="1"/>
  <c r="I46" i="1" s="1"/>
  <c r="G47" i="1"/>
  <c r="H47" i="1" s="1"/>
  <c r="I47" i="1" s="1"/>
  <c r="G46" i="1"/>
  <c r="G45" i="1"/>
  <c r="H45" i="1" s="1"/>
  <c r="I45" i="1" s="1"/>
  <c r="G44" i="1"/>
  <c r="H44" i="1" s="1"/>
  <c r="I44" i="1" s="1"/>
  <c r="G43" i="1"/>
  <c r="H43" i="1" s="1"/>
  <c r="I43" i="1" s="1"/>
  <c r="G42" i="1"/>
  <c r="H42" i="1" s="1"/>
  <c r="I42" i="1" s="1"/>
  <c r="J48" i="1"/>
  <c r="J49" i="1"/>
  <c r="J50" i="1"/>
  <c r="J51" i="1"/>
  <c r="G51" i="1"/>
  <c r="H51" i="1" s="1"/>
  <c r="I51" i="1" s="1"/>
  <c r="G50" i="1"/>
  <c r="H50" i="1" s="1"/>
  <c r="I50" i="1" s="1"/>
  <c r="G49" i="1"/>
  <c r="H49" i="1" s="1"/>
  <c r="I49" i="1" s="1"/>
  <c r="G48" i="1"/>
  <c r="H48" i="1" s="1"/>
  <c r="I48" i="1" s="1"/>
  <c r="J8" i="1"/>
  <c r="J9" i="1"/>
  <c r="J10" i="1"/>
  <c r="J11" i="1"/>
  <c r="J12" i="1"/>
  <c r="J13" i="1"/>
  <c r="J14" i="1"/>
  <c r="J15" i="1"/>
  <c r="J16" i="1"/>
  <c r="J17" i="1"/>
  <c r="J18" i="1"/>
  <c r="J19" i="1"/>
  <c r="G8" i="1"/>
  <c r="H8" i="1" s="1"/>
  <c r="I8" i="1" s="1"/>
  <c r="G9" i="1"/>
  <c r="H9" i="1" s="1"/>
  <c r="I9" i="1" s="1"/>
  <c r="G10" i="1"/>
  <c r="H10" i="1" s="1"/>
  <c r="I10" i="1" s="1"/>
  <c r="G11" i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J58" i="22"/>
  <c r="G58" i="22"/>
  <c r="H58" i="22" s="1"/>
  <c r="I58" i="22" s="1"/>
  <c r="J57" i="22"/>
  <c r="G57" i="22"/>
  <c r="H57" i="22" s="1"/>
  <c r="I57" i="22" s="1"/>
  <c r="J56" i="22"/>
  <c r="H56" i="22"/>
  <c r="I56" i="22" s="1"/>
  <c r="G56" i="22"/>
  <c r="J55" i="22"/>
  <c r="H55" i="22"/>
  <c r="I55" i="22" s="1"/>
  <c r="G55" i="22"/>
  <c r="J54" i="22"/>
  <c r="G54" i="22"/>
  <c r="H54" i="22" s="1"/>
  <c r="I54" i="22" s="1"/>
  <c r="J53" i="22"/>
  <c r="G53" i="22"/>
  <c r="H53" i="22" s="1"/>
  <c r="I53" i="22" s="1"/>
  <c r="J52" i="22"/>
  <c r="H52" i="22"/>
  <c r="I52" i="22" s="1"/>
  <c r="G52" i="22"/>
  <c r="J51" i="22"/>
  <c r="G51" i="22"/>
  <c r="H51" i="22" s="1"/>
  <c r="I51" i="22" s="1"/>
  <c r="J50" i="22"/>
  <c r="G50" i="22"/>
  <c r="H50" i="22" s="1"/>
  <c r="I50" i="22" s="1"/>
  <c r="J49" i="22"/>
  <c r="H49" i="22"/>
  <c r="I49" i="22" s="1"/>
  <c r="G49" i="22"/>
  <c r="J48" i="22"/>
  <c r="G48" i="22"/>
  <c r="H48" i="22" s="1"/>
  <c r="I48" i="22" s="1"/>
  <c r="J47" i="22"/>
  <c r="G47" i="22"/>
  <c r="H47" i="22" s="1"/>
  <c r="I47" i="22" s="1"/>
  <c r="J46" i="22"/>
  <c r="G46" i="22"/>
  <c r="H46" i="22" s="1"/>
  <c r="I46" i="22" s="1"/>
  <c r="J45" i="22"/>
  <c r="H45" i="22"/>
  <c r="I45" i="22" s="1"/>
  <c r="G45" i="22"/>
  <c r="J44" i="22"/>
  <c r="G44" i="22"/>
  <c r="H44" i="22" s="1"/>
  <c r="I44" i="22" s="1"/>
  <c r="J43" i="22"/>
  <c r="G43" i="22"/>
  <c r="H43" i="22" s="1"/>
  <c r="I43" i="22" s="1"/>
  <c r="J42" i="22"/>
  <c r="G42" i="22"/>
  <c r="H42" i="22" s="1"/>
  <c r="I42" i="22" s="1"/>
  <c r="J41" i="22"/>
  <c r="H41" i="22"/>
  <c r="I41" i="22" s="1"/>
  <c r="G41" i="22"/>
  <c r="J40" i="22"/>
  <c r="G40" i="22"/>
  <c r="H40" i="22" s="1"/>
  <c r="I40" i="22" s="1"/>
  <c r="J39" i="22"/>
  <c r="G39" i="22"/>
  <c r="H39" i="22" s="1"/>
  <c r="I39" i="22" s="1"/>
  <c r="J38" i="22"/>
  <c r="G38" i="22"/>
  <c r="H38" i="22" s="1"/>
  <c r="I38" i="22" s="1"/>
  <c r="J37" i="22"/>
  <c r="G37" i="22"/>
  <c r="H37" i="22" s="1"/>
  <c r="I37" i="22" s="1"/>
  <c r="J36" i="22"/>
  <c r="G36" i="22"/>
  <c r="H36" i="22" s="1"/>
  <c r="I36" i="22" s="1"/>
  <c r="J35" i="22"/>
  <c r="G35" i="22"/>
  <c r="H35" i="22" s="1"/>
  <c r="I35" i="22" s="1"/>
  <c r="J34" i="22"/>
  <c r="G34" i="22"/>
  <c r="H34" i="22" s="1"/>
  <c r="I34" i="22" s="1"/>
  <c r="J33" i="22"/>
  <c r="H33" i="22"/>
  <c r="I33" i="22" s="1"/>
  <c r="G33" i="22"/>
  <c r="J32" i="22"/>
  <c r="G32" i="22"/>
  <c r="H32" i="22" s="1"/>
  <c r="I32" i="22" s="1"/>
  <c r="J31" i="22"/>
  <c r="G31" i="22"/>
  <c r="H31" i="22" s="1"/>
  <c r="I31" i="22" s="1"/>
  <c r="J30" i="22"/>
  <c r="H30" i="22"/>
  <c r="I30" i="22" s="1"/>
  <c r="G30" i="22"/>
  <c r="J29" i="22"/>
  <c r="G29" i="22"/>
  <c r="H29" i="22" s="1"/>
  <c r="I29" i="22" s="1"/>
  <c r="J28" i="22"/>
  <c r="G28" i="22"/>
  <c r="H28" i="22" s="1"/>
  <c r="I28" i="22" s="1"/>
  <c r="J27" i="22"/>
  <c r="G27" i="22"/>
  <c r="H27" i="22" s="1"/>
  <c r="I27" i="22" s="1"/>
  <c r="J26" i="22"/>
  <c r="G26" i="22"/>
  <c r="H26" i="22" s="1"/>
  <c r="I26" i="22" s="1"/>
  <c r="J25" i="22"/>
  <c r="G25" i="22"/>
  <c r="H25" i="22" s="1"/>
  <c r="I25" i="22" s="1"/>
  <c r="J24" i="22"/>
  <c r="G24" i="22"/>
  <c r="H24" i="22" s="1"/>
  <c r="I24" i="22" s="1"/>
  <c r="J23" i="22"/>
  <c r="G23" i="22"/>
  <c r="H23" i="22" s="1"/>
  <c r="I23" i="22" s="1"/>
  <c r="J22" i="22"/>
  <c r="G22" i="22"/>
  <c r="H22" i="22" s="1"/>
  <c r="I22" i="22" s="1"/>
  <c r="J21" i="22"/>
  <c r="G21" i="22"/>
  <c r="H21" i="22" s="1"/>
  <c r="I21" i="22" s="1"/>
  <c r="J20" i="22"/>
  <c r="G20" i="22"/>
  <c r="H20" i="22" s="1"/>
  <c r="I20" i="22" s="1"/>
  <c r="J19" i="22"/>
  <c r="G19" i="22"/>
  <c r="H19" i="22" s="1"/>
  <c r="I19" i="22" s="1"/>
  <c r="J18" i="22"/>
  <c r="G18" i="22"/>
  <c r="H18" i="22" s="1"/>
  <c r="I18" i="22" s="1"/>
  <c r="J17" i="22"/>
  <c r="G17" i="22"/>
  <c r="H17" i="22" s="1"/>
  <c r="I17" i="22" s="1"/>
  <c r="J16" i="22"/>
  <c r="G16" i="22"/>
  <c r="H16" i="22" s="1"/>
  <c r="I16" i="22" s="1"/>
  <c r="J15" i="22"/>
  <c r="G15" i="22"/>
  <c r="H15" i="22" s="1"/>
  <c r="I15" i="22" s="1"/>
  <c r="J14" i="22"/>
  <c r="G14" i="22"/>
  <c r="H14" i="22" s="1"/>
  <c r="I14" i="22" s="1"/>
  <c r="J13" i="22"/>
  <c r="G13" i="22"/>
  <c r="H13" i="22" s="1"/>
  <c r="I13" i="22" s="1"/>
  <c r="J12" i="22"/>
  <c r="G12" i="22"/>
  <c r="H12" i="22" s="1"/>
  <c r="I12" i="22" s="1"/>
  <c r="J11" i="22"/>
  <c r="G11" i="22"/>
  <c r="H11" i="22" s="1"/>
  <c r="I11" i="22" s="1"/>
  <c r="J10" i="22"/>
  <c r="G10" i="22"/>
  <c r="H10" i="22" s="1"/>
  <c r="I10" i="22" s="1"/>
  <c r="J9" i="22"/>
  <c r="G9" i="22"/>
  <c r="H9" i="22" s="1"/>
  <c r="I9" i="22" s="1"/>
  <c r="J8" i="22"/>
  <c r="G8" i="22"/>
  <c r="H8" i="22" s="1"/>
  <c r="I8" i="22" s="1"/>
  <c r="J7" i="22"/>
  <c r="G7" i="22"/>
  <c r="H7" i="22" s="1"/>
  <c r="I7" i="22" s="1"/>
  <c r="J6" i="22"/>
  <c r="G6" i="22"/>
  <c r="H6" i="22" s="1"/>
  <c r="I6" i="22" s="1"/>
  <c r="J58" i="21"/>
  <c r="G58" i="21"/>
  <c r="H58" i="21" s="1"/>
  <c r="I58" i="21" s="1"/>
  <c r="J57" i="21"/>
  <c r="G57" i="21"/>
  <c r="H57" i="21" s="1"/>
  <c r="I57" i="21" s="1"/>
  <c r="J56" i="21"/>
  <c r="G56" i="21"/>
  <c r="H56" i="21" s="1"/>
  <c r="I56" i="21" s="1"/>
  <c r="J55" i="21"/>
  <c r="G55" i="21"/>
  <c r="H55" i="21" s="1"/>
  <c r="I55" i="21" s="1"/>
  <c r="J54" i="21"/>
  <c r="G54" i="21"/>
  <c r="H54" i="21" s="1"/>
  <c r="I54" i="21" s="1"/>
  <c r="J53" i="21"/>
  <c r="G53" i="21"/>
  <c r="H53" i="21" s="1"/>
  <c r="I53" i="21" s="1"/>
  <c r="J52" i="21"/>
  <c r="G52" i="21"/>
  <c r="H52" i="21" s="1"/>
  <c r="I52" i="21" s="1"/>
  <c r="J51" i="21"/>
  <c r="G51" i="21"/>
  <c r="H51" i="21" s="1"/>
  <c r="I51" i="21" s="1"/>
  <c r="J50" i="21"/>
  <c r="G50" i="21"/>
  <c r="H50" i="21" s="1"/>
  <c r="I50" i="21" s="1"/>
  <c r="J49" i="21"/>
  <c r="G49" i="21"/>
  <c r="H49" i="21" s="1"/>
  <c r="I49" i="21" s="1"/>
  <c r="J48" i="21"/>
  <c r="G48" i="21"/>
  <c r="H48" i="21" s="1"/>
  <c r="I48" i="21" s="1"/>
  <c r="J47" i="21"/>
  <c r="G47" i="21"/>
  <c r="H47" i="21" s="1"/>
  <c r="I47" i="21" s="1"/>
  <c r="J46" i="21"/>
  <c r="G46" i="21"/>
  <c r="H46" i="21" s="1"/>
  <c r="I46" i="21" s="1"/>
  <c r="J45" i="21"/>
  <c r="G45" i="21"/>
  <c r="H45" i="21" s="1"/>
  <c r="I45" i="21" s="1"/>
  <c r="J44" i="21"/>
  <c r="G44" i="21"/>
  <c r="H44" i="21" s="1"/>
  <c r="I44" i="21" s="1"/>
  <c r="J43" i="21"/>
  <c r="G43" i="21"/>
  <c r="H43" i="21" s="1"/>
  <c r="I43" i="21" s="1"/>
  <c r="J42" i="21"/>
  <c r="G42" i="21"/>
  <c r="H42" i="21" s="1"/>
  <c r="I42" i="21" s="1"/>
  <c r="J41" i="21"/>
  <c r="G41" i="21"/>
  <c r="H41" i="21" s="1"/>
  <c r="I41" i="21" s="1"/>
  <c r="J40" i="21"/>
  <c r="G40" i="21"/>
  <c r="H40" i="21" s="1"/>
  <c r="I40" i="21" s="1"/>
  <c r="J39" i="21"/>
  <c r="G39" i="21"/>
  <c r="H39" i="21" s="1"/>
  <c r="I39" i="21" s="1"/>
  <c r="J38" i="21"/>
  <c r="G38" i="21"/>
  <c r="H38" i="21" s="1"/>
  <c r="I38" i="21" s="1"/>
  <c r="J37" i="21"/>
  <c r="G37" i="21"/>
  <c r="H37" i="21" s="1"/>
  <c r="I37" i="21" s="1"/>
  <c r="J36" i="21"/>
  <c r="G36" i="21"/>
  <c r="H36" i="21" s="1"/>
  <c r="I36" i="21" s="1"/>
  <c r="J35" i="21"/>
  <c r="G35" i="21"/>
  <c r="H35" i="21" s="1"/>
  <c r="I35" i="21" s="1"/>
  <c r="J34" i="21"/>
  <c r="G34" i="21"/>
  <c r="H34" i="21" s="1"/>
  <c r="I34" i="21" s="1"/>
  <c r="J33" i="21"/>
  <c r="G33" i="21"/>
  <c r="H33" i="21" s="1"/>
  <c r="I33" i="21" s="1"/>
  <c r="J32" i="21"/>
  <c r="G32" i="21"/>
  <c r="H32" i="21" s="1"/>
  <c r="I32" i="21" s="1"/>
  <c r="J31" i="21"/>
  <c r="G31" i="21"/>
  <c r="H31" i="21" s="1"/>
  <c r="I31" i="21" s="1"/>
  <c r="J30" i="21"/>
  <c r="G30" i="21"/>
  <c r="H30" i="21" s="1"/>
  <c r="I30" i="21" s="1"/>
  <c r="J29" i="21"/>
  <c r="G29" i="21"/>
  <c r="H29" i="21" s="1"/>
  <c r="I29" i="21" s="1"/>
  <c r="J28" i="21"/>
  <c r="G28" i="21"/>
  <c r="H28" i="21" s="1"/>
  <c r="I28" i="21" s="1"/>
  <c r="J27" i="21"/>
  <c r="G27" i="21"/>
  <c r="H27" i="21" s="1"/>
  <c r="I27" i="21" s="1"/>
  <c r="J26" i="21"/>
  <c r="G26" i="21"/>
  <c r="H26" i="21" s="1"/>
  <c r="I26" i="21" s="1"/>
  <c r="J25" i="21"/>
  <c r="G25" i="21"/>
  <c r="H25" i="21" s="1"/>
  <c r="I25" i="21" s="1"/>
  <c r="J24" i="21"/>
  <c r="G24" i="21"/>
  <c r="H24" i="21" s="1"/>
  <c r="I24" i="21" s="1"/>
  <c r="J23" i="21"/>
  <c r="G23" i="21"/>
  <c r="H23" i="21" s="1"/>
  <c r="I23" i="21" s="1"/>
  <c r="J22" i="21"/>
  <c r="G22" i="21"/>
  <c r="H22" i="21" s="1"/>
  <c r="I22" i="21" s="1"/>
  <c r="J21" i="21"/>
  <c r="G21" i="21"/>
  <c r="H21" i="21" s="1"/>
  <c r="I21" i="21" s="1"/>
  <c r="J20" i="21"/>
  <c r="G20" i="21"/>
  <c r="H20" i="21" s="1"/>
  <c r="I20" i="21" s="1"/>
  <c r="J19" i="21"/>
  <c r="G19" i="21"/>
  <c r="H19" i="21" s="1"/>
  <c r="I19" i="21" s="1"/>
  <c r="J18" i="21"/>
  <c r="G18" i="21"/>
  <c r="H18" i="21" s="1"/>
  <c r="I18" i="21" s="1"/>
  <c r="J17" i="21"/>
  <c r="G17" i="21"/>
  <c r="H17" i="21" s="1"/>
  <c r="I17" i="21" s="1"/>
  <c r="J16" i="21"/>
  <c r="G16" i="21"/>
  <c r="H16" i="21" s="1"/>
  <c r="I16" i="21" s="1"/>
  <c r="J15" i="21"/>
  <c r="G15" i="21"/>
  <c r="H15" i="21" s="1"/>
  <c r="I15" i="21" s="1"/>
  <c r="J14" i="21"/>
  <c r="G14" i="21"/>
  <c r="H14" i="21" s="1"/>
  <c r="I14" i="21" s="1"/>
  <c r="J13" i="21"/>
  <c r="G13" i="21"/>
  <c r="H13" i="21" s="1"/>
  <c r="I13" i="21" s="1"/>
  <c r="J12" i="21"/>
  <c r="G12" i="21"/>
  <c r="H12" i="21" s="1"/>
  <c r="I12" i="21" s="1"/>
  <c r="J11" i="21"/>
  <c r="G11" i="21"/>
  <c r="H11" i="21" s="1"/>
  <c r="I11" i="21" s="1"/>
  <c r="J10" i="21"/>
  <c r="G10" i="21"/>
  <c r="H10" i="21" s="1"/>
  <c r="I10" i="21" s="1"/>
  <c r="J9" i="21"/>
  <c r="G9" i="21"/>
  <c r="H9" i="21" s="1"/>
  <c r="I9" i="21" s="1"/>
  <c r="J8" i="21"/>
  <c r="G8" i="21"/>
  <c r="H8" i="21" s="1"/>
  <c r="I8" i="21" s="1"/>
  <c r="J7" i="21"/>
  <c r="G7" i="21"/>
  <c r="H7" i="21" s="1"/>
  <c r="I7" i="21" s="1"/>
  <c r="J6" i="21"/>
  <c r="J59" i="21" s="1"/>
  <c r="K75" i="1" s="1"/>
  <c r="J75" i="1" s="1"/>
  <c r="G6" i="21"/>
  <c r="H6" i="21" s="1"/>
  <c r="I6" i="21" s="1"/>
  <c r="J58" i="20"/>
  <c r="G58" i="20"/>
  <c r="H58" i="20" s="1"/>
  <c r="I58" i="20" s="1"/>
  <c r="J57" i="20"/>
  <c r="G57" i="20"/>
  <c r="H57" i="20" s="1"/>
  <c r="I57" i="20" s="1"/>
  <c r="J56" i="20"/>
  <c r="H56" i="20"/>
  <c r="I56" i="20" s="1"/>
  <c r="G56" i="20"/>
  <c r="J55" i="20"/>
  <c r="G55" i="20"/>
  <c r="H55" i="20" s="1"/>
  <c r="I55" i="20" s="1"/>
  <c r="J54" i="20"/>
  <c r="G54" i="20"/>
  <c r="H54" i="20" s="1"/>
  <c r="I54" i="20" s="1"/>
  <c r="J53" i="20"/>
  <c r="G53" i="20"/>
  <c r="H53" i="20" s="1"/>
  <c r="I53" i="20" s="1"/>
  <c r="J52" i="20"/>
  <c r="G52" i="20"/>
  <c r="H52" i="20" s="1"/>
  <c r="I52" i="20" s="1"/>
  <c r="J51" i="20"/>
  <c r="G51" i="20"/>
  <c r="H51" i="20" s="1"/>
  <c r="I51" i="20" s="1"/>
  <c r="J50" i="20"/>
  <c r="G50" i="20"/>
  <c r="H50" i="20" s="1"/>
  <c r="I50" i="20" s="1"/>
  <c r="J49" i="20"/>
  <c r="G49" i="20"/>
  <c r="H49" i="20" s="1"/>
  <c r="I49" i="20" s="1"/>
  <c r="J48" i="20"/>
  <c r="G48" i="20"/>
  <c r="H48" i="20" s="1"/>
  <c r="I48" i="20" s="1"/>
  <c r="J47" i="20"/>
  <c r="G47" i="20"/>
  <c r="H47" i="20" s="1"/>
  <c r="I47" i="20" s="1"/>
  <c r="J46" i="20"/>
  <c r="H46" i="20"/>
  <c r="I46" i="20" s="1"/>
  <c r="G46" i="20"/>
  <c r="J45" i="20"/>
  <c r="G45" i="20"/>
  <c r="H45" i="20" s="1"/>
  <c r="I45" i="20" s="1"/>
  <c r="J44" i="20"/>
  <c r="G44" i="20"/>
  <c r="H44" i="20" s="1"/>
  <c r="I44" i="20" s="1"/>
  <c r="J43" i="20"/>
  <c r="G43" i="20"/>
  <c r="H43" i="20" s="1"/>
  <c r="I43" i="20" s="1"/>
  <c r="J42" i="20"/>
  <c r="G42" i="20"/>
  <c r="H42" i="20" s="1"/>
  <c r="I42" i="20" s="1"/>
  <c r="J41" i="20"/>
  <c r="G41" i="20"/>
  <c r="H41" i="20" s="1"/>
  <c r="I41" i="20" s="1"/>
  <c r="J40" i="20"/>
  <c r="G40" i="20"/>
  <c r="H40" i="20" s="1"/>
  <c r="I40" i="20" s="1"/>
  <c r="J39" i="20"/>
  <c r="G39" i="20"/>
  <c r="H39" i="20" s="1"/>
  <c r="I39" i="20" s="1"/>
  <c r="J38" i="20"/>
  <c r="H38" i="20"/>
  <c r="I38" i="20" s="1"/>
  <c r="G38" i="20"/>
  <c r="J37" i="20"/>
  <c r="G37" i="20"/>
  <c r="H37" i="20" s="1"/>
  <c r="I37" i="20" s="1"/>
  <c r="J36" i="20"/>
  <c r="G36" i="20"/>
  <c r="H36" i="20" s="1"/>
  <c r="I36" i="20" s="1"/>
  <c r="J35" i="20"/>
  <c r="G35" i="20"/>
  <c r="H35" i="20" s="1"/>
  <c r="I35" i="20" s="1"/>
  <c r="J34" i="20"/>
  <c r="G34" i="20"/>
  <c r="H34" i="20" s="1"/>
  <c r="I34" i="20" s="1"/>
  <c r="J33" i="20"/>
  <c r="G33" i="20"/>
  <c r="H33" i="20" s="1"/>
  <c r="I33" i="20" s="1"/>
  <c r="J32" i="20"/>
  <c r="G32" i="20"/>
  <c r="H32" i="20" s="1"/>
  <c r="I32" i="20" s="1"/>
  <c r="J31" i="20"/>
  <c r="G31" i="20"/>
  <c r="H31" i="20" s="1"/>
  <c r="I31" i="20" s="1"/>
  <c r="J30" i="20"/>
  <c r="H30" i="20"/>
  <c r="I30" i="20" s="1"/>
  <c r="G30" i="20"/>
  <c r="J29" i="20"/>
  <c r="G29" i="20"/>
  <c r="H29" i="20" s="1"/>
  <c r="I29" i="20" s="1"/>
  <c r="J28" i="20"/>
  <c r="G28" i="20"/>
  <c r="H28" i="20" s="1"/>
  <c r="I28" i="20" s="1"/>
  <c r="J27" i="20"/>
  <c r="G27" i="20"/>
  <c r="H27" i="20" s="1"/>
  <c r="I27" i="20" s="1"/>
  <c r="J26" i="20"/>
  <c r="G26" i="20"/>
  <c r="H26" i="20" s="1"/>
  <c r="I26" i="20" s="1"/>
  <c r="J25" i="20"/>
  <c r="G25" i="20"/>
  <c r="H25" i="20" s="1"/>
  <c r="I25" i="20" s="1"/>
  <c r="J24" i="20"/>
  <c r="G24" i="20"/>
  <c r="H24" i="20" s="1"/>
  <c r="I24" i="20" s="1"/>
  <c r="J23" i="20"/>
  <c r="G23" i="20"/>
  <c r="H23" i="20" s="1"/>
  <c r="I23" i="20" s="1"/>
  <c r="J22" i="20"/>
  <c r="H22" i="20"/>
  <c r="I22" i="20" s="1"/>
  <c r="G22" i="20"/>
  <c r="J21" i="20"/>
  <c r="G21" i="20"/>
  <c r="H21" i="20" s="1"/>
  <c r="I21" i="20" s="1"/>
  <c r="J20" i="20"/>
  <c r="G20" i="20"/>
  <c r="H20" i="20" s="1"/>
  <c r="I20" i="20" s="1"/>
  <c r="J19" i="20"/>
  <c r="G19" i="20"/>
  <c r="H19" i="20" s="1"/>
  <c r="I19" i="20" s="1"/>
  <c r="J18" i="20"/>
  <c r="G18" i="20"/>
  <c r="H18" i="20" s="1"/>
  <c r="I18" i="20" s="1"/>
  <c r="J17" i="20"/>
  <c r="G17" i="20"/>
  <c r="H17" i="20" s="1"/>
  <c r="I17" i="20" s="1"/>
  <c r="J16" i="20"/>
  <c r="G16" i="20"/>
  <c r="H16" i="20" s="1"/>
  <c r="I16" i="20" s="1"/>
  <c r="J15" i="20"/>
  <c r="G15" i="20"/>
  <c r="H15" i="20" s="1"/>
  <c r="I15" i="20" s="1"/>
  <c r="J14" i="20"/>
  <c r="H14" i="20"/>
  <c r="I14" i="20" s="1"/>
  <c r="G14" i="20"/>
  <c r="J13" i="20"/>
  <c r="G13" i="20"/>
  <c r="H13" i="20" s="1"/>
  <c r="I13" i="20" s="1"/>
  <c r="J12" i="20"/>
  <c r="G12" i="20"/>
  <c r="H12" i="20" s="1"/>
  <c r="I12" i="20" s="1"/>
  <c r="J11" i="20"/>
  <c r="G11" i="20"/>
  <c r="H11" i="20" s="1"/>
  <c r="I11" i="20" s="1"/>
  <c r="J10" i="20"/>
  <c r="G10" i="20"/>
  <c r="H10" i="20" s="1"/>
  <c r="I10" i="20" s="1"/>
  <c r="J9" i="20"/>
  <c r="G9" i="20"/>
  <c r="H9" i="20" s="1"/>
  <c r="I9" i="20" s="1"/>
  <c r="J8" i="20"/>
  <c r="G8" i="20"/>
  <c r="H8" i="20" s="1"/>
  <c r="I8" i="20" s="1"/>
  <c r="J7" i="20"/>
  <c r="G7" i="20"/>
  <c r="H7" i="20" s="1"/>
  <c r="I7" i="20" s="1"/>
  <c r="J6" i="20"/>
  <c r="H6" i="20"/>
  <c r="I6" i="20" s="1"/>
  <c r="G6" i="20"/>
  <c r="J58" i="19"/>
  <c r="G58" i="19"/>
  <c r="H58" i="19" s="1"/>
  <c r="I58" i="19" s="1"/>
  <c r="J57" i="19"/>
  <c r="G57" i="19"/>
  <c r="H57" i="19" s="1"/>
  <c r="I57" i="19" s="1"/>
  <c r="J56" i="19"/>
  <c r="G56" i="19"/>
  <c r="H56" i="19" s="1"/>
  <c r="I56" i="19" s="1"/>
  <c r="J55" i="19"/>
  <c r="G55" i="19"/>
  <c r="H55" i="19" s="1"/>
  <c r="I55" i="19" s="1"/>
  <c r="J54" i="19"/>
  <c r="G54" i="19"/>
  <c r="H54" i="19" s="1"/>
  <c r="I54" i="19" s="1"/>
  <c r="J53" i="19"/>
  <c r="G53" i="19"/>
  <c r="H53" i="19" s="1"/>
  <c r="I53" i="19" s="1"/>
  <c r="J52" i="19"/>
  <c r="G52" i="19"/>
  <c r="H52" i="19" s="1"/>
  <c r="I52" i="19" s="1"/>
  <c r="J51" i="19"/>
  <c r="G51" i="19"/>
  <c r="H51" i="19" s="1"/>
  <c r="I51" i="19" s="1"/>
  <c r="J50" i="19"/>
  <c r="G50" i="19"/>
  <c r="H50" i="19" s="1"/>
  <c r="I50" i="19" s="1"/>
  <c r="J49" i="19"/>
  <c r="G49" i="19"/>
  <c r="H49" i="19" s="1"/>
  <c r="I49" i="19" s="1"/>
  <c r="J48" i="19"/>
  <c r="G48" i="19"/>
  <c r="H48" i="19" s="1"/>
  <c r="I48" i="19" s="1"/>
  <c r="J47" i="19"/>
  <c r="G47" i="19"/>
  <c r="H47" i="19" s="1"/>
  <c r="I47" i="19" s="1"/>
  <c r="J46" i="19"/>
  <c r="G46" i="19"/>
  <c r="H46" i="19" s="1"/>
  <c r="I46" i="19" s="1"/>
  <c r="J45" i="19"/>
  <c r="G45" i="19"/>
  <c r="H45" i="19" s="1"/>
  <c r="I45" i="19" s="1"/>
  <c r="J44" i="19"/>
  <c r="G44" i="19"/>
  <c r="H44" i="19" s="1"/>
  <c r="I44" i="19" s="1"/>
  <c r="J43" i="19"/>
  <c r="G43" i="19"/>
  <c r="H43" i="19" s="1"/>
  <c r="I43" i="19" s="1"/>
  <c r="J42" i="19"/>
  <c r="G42" i="19"/>
  <c r="H42" i="19" s="1"/>
  <c r="I42" i="19" s="1"/>
  <c r="J41" i="19"/>
  <c r="G41" i="19"/>
  <c r="H41" i="19" s="1"/>
  <c r="I41" i="19" s="1"/>
  <c r="J40" i="19"/>
  <c r="G40" i="19"/>
  <c r="H40" i="19" s="1"/>
  <c r="I40" i="19" s="1"/>
  <c r="J39" i="19"/>
  <c r="G39" i="19"/>
  <c r="H39" i="19" s="1"/>
  <c r="I39" i="19" s="1"/>
  <c r="J38" i="19"/>
  <c r="G38" i="19"/>
  <c r="H38" i="19" s="1"/>
  <c r="I38" i="19" s="1"/>
  <c r="J37" i="19"/>
  <c r="G37" i="19"/>
  <c r="H37" i="19" s="1"/>
  <c r="I37" i="19" s="1"/>
  <c r="J36" i="19"/>
  <c r="G36" i="19"/>
  <c r="H36" i="19" s="1"/>
  <c r="I36" i="19" s="1"/>
  <c r="J35" i="19"/>
  <c r="G35" i="19"/>
  <c r="H35" i="19" s="1"/>
  <c r="I35" i="19" s="1"/>
  <c r="J34" i="19"/>
  <c r="G34" i="19"/>
  <c r="H34" i="19" s="1"/>
  <c r="I34" i="19" s="1"/>
  <c r="J33" i="19"/>
  <c r="G33" i="19"/>
  <c r="H33" i="19" s="1"/>
  <c r="I33" i="19" s="1"/>
  <c r="J32" i="19"/>
  <c r="G32" i="19"/>
  <c r="H32" i="19" s="1"/>
  <c r="I32" i="19" s="1"/>
  <c r="J31" i="19"/>
  <c r="G31" i="19"/>
  <c r="H31" i="19" s="1"/>
  <c r="I31" i="19" s="1"/>
  <c r="J30" i="19"/>
  <c r="G30" i="19"/>
  <c r="H30" i="19" s="1"/>
  <c r="I30" i="19" s="1"/>
  <c r="J29" i="19"/>
  <c r="G29" i="19"/>
  <c r="H29" i="19" s="1"/>
  <c r="I29" i="19" s="1"/>
  <c r="J28" i="19"/>
  <c r="G28" i="19"/>
  <c r="H28" i="19" s="1"/>
  <c r="I28" i="19" s="1"/>
  <c r="J27" i="19"/>
  <c r="G27" i="19"/>
  <c r="H27" i="19" s="1"/>
  <c r="I27" i="19" s="1"/>
  <c r="J26" i="19"/>
  <c r="G26" i="19"/>
  <c r="H26" i="19" s="1"/>
  <c r="I26" i="19" s="1"/>
  <c r="J25" i="19"/>
  <c r="G25" i="19"/>
  <c r="H25" i="19" s="1"/>
  <c r="I25" i="19" s="1"/>
  <c r="J24" i="19"/>
  <c r="G24" i="19"/>
  <c r="H24" i="19" s="1"/>
  <c r="I24" i="19" s="1"/>
  <c r="J23" i="19"/>
  <c r="G23" i="19"/>
  <c r="H23" i="19" s="1"/>
  <c r="I23" i="19" s="1"/>
  <c r="J22" i="19"/>
  <c r="G22" i="19"/>
  <c r="H22" i="19" s="1"/>
  <c r="I22" i="19" s="1"/>
  <c r="J21" i="19"/>
  <c r="G21" i="19"/>
  <c r="H21" i="19" s="1"/>
  <c r="I21" i="19" s="1"/>
  <c r="J20" i="19"/>
  <c r="G20" i="19"/>
  <c r="H20" i="19" s="1"/>
  <c r="I20" i="19" s="1"/>
  <c r="J19" i="19"/>
  <c r="G19" i="19"/>
  <c r="H19" i="19" s="1"/>
  <c r="I19" i="19" s="1"/>
  <c r="J18" i="19"/>
  <c r="G18" i="19"/>
  <c r="H18" i="19" s="1"/>
  <c r="I18" i="19" s="1"/>
  <c r="J17" i="19"/>
  <c r="G17" i="19"/>
  <c r="H17" i="19" s="1"/>
  <c r="I17" i="19" s="1"/>
  <c r="J16" i="19"/>
  <c r="G16" i="19"/>
  <c r="H16" i="19" s="1"/>
  <c r="I16" i="19" s="1"/>
  <c r="J15" i="19"/>
  <c r="G15" i="19"/>
  <c r="H15" i="19" s="1"/>
  <c r="I15" i="19" s="1"/>
  <c r="J14" i="19"/>
  <c r="G14" i="19"/>
  <c r="H14" i="19" s="1"/>
  <c r="I14" i="19" s="1"/>
  <c r="J13" i="19"/>
  <c r="G13" i="19"/>
  <c r="H13" i="19" s="1"/>
  <c r="I13" i="19" s="1"/>
  <c r="J12" i="19"/>
  <c r="G12" i="19"/>
  <c r="H12" i="19" s="1"/>
  <c r="I12" i="19" s="1"/>
  <c r="J11" i="19"/>
  <c r="G11" i="19"/>
  <c r="H11" i="19" s="1"/>
  <c r="I11" i="19" s="1"/>
  <c r="J10" i="19"/>
  <c r="G10" i="19"/>
  <c r="H10" i="19" s="1"/>
  <c r="I10" i="19" s="1"/>
  <c r="J9" i="19"/>
  <c r="G9" i="19"/>
  <c r="H9" i="19" s="1"/>
  <c r="I9" i="19" s="1"/>
  <c r="J8" i="19"/>
  <c r="G8" i="19"/>
  <c r="H8" i="19" s="1"/>
  <c r="I8" i="19" s="1"/>
  <c r="J7" i="19"/>
  <c r="G7" i="19"/>
  <c r="H7" i="19" s="1"/>
  <c r="I7" i="19" s="1"/>
  <c r="J6" i="19"/>
  <c r="G6" i="19"/>
  <c r="H6" i="19" s="1"/>
  <c r="I6" i="19" s="1"/>
  <c r="J58" i="18"/>
  <c r="G58" i="18"/>
  <c r="H58" i="18" s="1"/>
  <c r="I58" i="18" s="1"/>
  <c r="J57" i="18"/>
  <c r="G57" i="18"/>
  <c r="H57" i="18" s="1"/>
  <c r="I57" i="18" s="1"/>
  <c r="J56" i="18"/>
  <c r="G56" i="18"/>
  <c r="H56" i="18" s="1"/>
  <c r="I56" i="18" s="1"/>
  <c r="J55" i="18"/>
  <c r="G55" i="18"/>
  <c r="H55" i="18" s="1"/>
  <c r="I55" i="18" s="1"/>
  <c r="J54" i="18"/>
  <c r="G54" i="18"/>
  <c r="H54" i="18" s="1"/>
  <c r="I54" i="18" s="1"/>
  <c r="J53" i="18"/>
  <c r="G53" i="18"/>
  <c r="H53" i="18" s="1"/>
  <c r="I53" i="18" s="1"/>
  <c r="J52" i="18"/>
  <c r="G52" i="18"/>
  <c r="H52" i="18" s="1"/>
  <c r="I52" i="18" s="1"/>
  <c r="J51" i="18"/>
  <c r="G51" i="18"/>
  <c r="H51" i="18" s="1"/>
  <c r="I51" i="18" s="1"/>
  <c r="J50" i="18"/>
  <c r="G50" i="18"/>
  <c r="H50" i="18" s="1"/>
  <c r="I50" i="18" s="1"/>
  <c r="J49" i="18"/>
  <c r="G49" i="18"/>
  <c r="H49" i="18" s="1"/>
  <c r="I49" i="18" s="1"/>
  <c r="J48" i="18"/>
  <c r="G48" i="18"/>
  <c r="H48" i="18" s="1"/>
  <c r="I48" i="18" s="1"/>
  <c r="J47" i="18"/>
  <c r="G47" i="18"/>
  <c r="H47" i="18" s="1"/>
  <c r="I47" i="18" s="1"/>
  <c r="J46" i="18"/>
  <c r="G46" i="18"/>
  <c r="H46" i="18" s="1"/>
  <c r="I46" i="18" s="1"/>
  <c r="J45" i="18"/>
  <c r="G45" i="18"/>
  <c r="H45" i="18" s="1"/>
  <c r="I45" i="18" s="1"/>
  <c r="J44" i="18"/>
  <c r="G44" i="18"/>
  <c r="H44" i="18" s="1"/>
  <c r="I44" i="18" s="1"/>
  <c r="J43" i="18"/>
  <c r="G43" i="18"/>
  <c r="H43" i="18" s="1"/>
  <c r="I43" i="18" s="1"/>
  <c r="J42" i="18"/>
  <c r="G42" i="18"/>
  <c r="H42" i="18" s="1"/>
  <c r="I42" i="18" s="1"/>
  <c r="J41" i="18"/>
  <c r="G41" i="18"/>
  <c r="H41" i="18" s="1"/>
  <c r="I41" i="18" s="1"/>
  <c r="J40" i="18"/>
  <c r="G40" i="18"/>
  <c r="H40" i="18" s="1"/>
  <c r="I40" i="18" s="1"/>
  <c r="J39" i="18"/>
  <c r="G39" i="18"/>
  <c r="H39" i="18" s="1"/>
  <c r="I39" i="18" s="1"/>
  <c r="J38" i="18"/>
  <c r="G38" i="18"/>
  <c r="H38" i="18" s="1"/>
  <c r="I38" i="18" s="1"/>
  <c r="J37" i="18"/>
  <c r="G37" i="18"/>
  <c r="H37" i="18" s="1"/>
  <c r="I37" i="18" s="1"/>
  <c r="J36" i="18"/>
  <c r="G36" i="18"/>
  <c r="H36" i="18" s="1"/>
  <c r="I36" i="18" s="1"/>
  <c r="J35" i="18"/>
  <c r="G35" i="18"/>
  <c r="H35" i="18" s="1"/>
  <c r="I35" i="18" s="1"/>
  <c r="J34" i="18"/>
  <c r="G34" i="18"/>
  <c r="H34" i="18" s="1"/>
  <c r="I34" i="18" s="1"/>
  <c r="J33" i="18"/>
  <c r="G33" i="18"/>
  <c r="H33" i="18" s="1"/>
  <c r="I33" i="18" s="1"/>
  <c r="J32" i="18"/>
  <c r="G32" i="18"/>
  <c r="H32" i="18" s="1"/>
  <c r="I32" i="18" s="1"/>
  <c r="J31" i="18"/>
  <c r="G31" i="18"/>
  <c r="H31" i="18" s="1"/>
  <c r="I31" i="18" s="1"/>
  <c r="J30" i="18"/>
  <c r="G30" i="18"/>
  <c r="H30" i="18" s="1"/>
  <c r="I30" i="18" s="1"/>
  <c r="J29" i="18"/>
  <c r="G29" i="18"/>
  <c r="H29" i="18" s="1"/>
  <c r="I29" i="18" s="1"/>
  <c r="J28" i="18"/>
  <c r="G28" i="18"/>
  <c r="H28" i="18" s="1"/>
  <c r="I28" i="18" s="1"/>
  <c r="J27" i="18"/>
  <c r="G27" i="18"/>
  <c r="H27" i="18" s="1"/>
  <c r="I27" i="18" s="1"/>
  <c r="J26" i="18"/>
  <c r="G26" i="18"/>
  <c r="H26" i="18" s="1"/>
  <c r="I26" i="18" s="1"/>
  <c r="J25" i="18"/>
  <c r="G25" i="18"/>
  <c r="H25" i="18" s="1"/>
  <c r="I25" i="18" s="1"/>
  <c r="J24" i="18"/>
  <c r="G24" i="18"/>
  <c r="H24" i="18" s="1"/>
  <c r="I24" i="18" s="1"/>
  <c r="J23" i="18"/>
  <c r="G23" i="18"/>
  <c r="H23" i="18" s="1"/>
  <c r="I23" i="18" s="1"/>
  <c r="J22" i="18"/>
  <c r="G22" i="18"/>
  <c r="H22" i="18" s="1"/>
  <c r="I22" i="18" s="1"/>
  <c r="J21" i="18"/>
  <c r="G21" i="18"/>
  <c r="H21" i="18" s="1"/>
  <c r="I21" i="18" s="1"/>
  <c r="J20" i="18"/>
  <c r="G20" i="18"/>
  <c r="H20" i="18" s="1"/>
  <c r="I20" i="18" s="1"/>
  <c r="J19" i="18"/>
  <c r="G19" i="18"/>
  <c r="H19" i="18" s="1"/>
  <c r="I19" i="18" s="1"/>
  <c r="J18" i="18"/>
  <c r="G18" i="18"/>
  <c r="H18" i="18" s="1"/>
  <c r="I18" i="18" s="1"/>
  <c r="J17" i="18"/>
  <c r="G17" i="18"/>
  <c r="H17" i="18" s="1"/>
  <c r="I17" i="18" s="1"/>
  <c r="J16" i="18"/>
  <c r="G16" i="18"/>
  <c r="H16" i="18" s="1"/>
  <c r="I16" i="18" s="1"/>
  <c r="J15" i="18"/>
  <c r="G15" i="18"/>
  <c r="H15" i="18" s="1"/>
  <c r="I15" i="18" s="1"/>
  <c r="J14" i="18"/>
  <c r="G14" i="18"/>
  <c r="H14" i="18" s="1"/>
  <c r="I14" i="18" s="1"/>
  <c r="J13" i="18"/>
  <c r="G13" i="18"/>
  <c r="H13" i="18" s="1"/>
  <c r="I13" i="18" s="1"/>
  <c r="J12" i="18"/>
  <c r="G12" i="18"/>
  <c r="H12" i="18" s="1"/>
  <c r="I12" i="18" s="1"/>
  <c r="J11" i="18"/>
  <c r="G11" i="18"/>
  <c r="H11" i="18" s="1"/>
  <c r="I11" i="18" s="1"/>
  <c r="J10" i="18"/>
  <c r="G10" i="18"/>
  <c r="H10" i="18" s="1"/>
  <c r="I10" i="18" s="1"/>
  <c r="J9" i="18"/>
  <c r="G9" i="18"/>
  <c r="H9" i="18" s="1"/>
  <c r="I9" i="18" s="1"/>
  <c r="J8" i="18"/>
  <c r="G8" i="18"/>
  <c r="H8" i="18" s="1"/>
  <c r="I8" i="18" s="1"/>
  <c r="J7" i="18"/>
  <c r="G7" i="18"/>
  <c r="H7" i="18" s="1"/>
  <c r="I7" i="18" s="1"/>
  <c r="J6" i="18"/>
  <c r="G6" i="18"/>
  <c r="H6" i="18" s="1"/>
  <c r="I6" i="18" s="1"/>
  <c r="J58" i="17"/>
  <c r="G58" i="17"/>
  <c r="H58" i="17" s="1"/>
  <c r="I58" i="17" s="1"/>
  <c r="J57" i="17"/>
  <c r="G57" i="17"/>
  <c r="H57" i="17" s="1"/>
  <c r="I57" i="17" s="1"/>
  <c r="J56" i="17"/>
  <c r="G56" i="17"/>
  <c r="H56" i="17" s="1"/>
  <c r="I56" i="17" s="1"/>
  <c r="J55" i="17"/>
  <c r="G55" i="17"/>
  <c r="H55" i="17" s="1"/>
  <c r="I55" i="17" s="1"/>
  <c r="J54" i="17"/>
  <c r="G54" i="17"/>
  <c r="H54" i="17" s="1"/>
  <c r="I54" i="17" s="1"/>
  <c r="J53" i="17"/>
  <c r="G53" i="17"/>
  <c r="H53" i="17" s="1"/>
  <c r="I53" i="17" s="1"/>
  <c r="J52" i="17"/>
  <c r="G52" i="17"/>
  <c r="H52" i="17" s="1"/>
  <c r="I52" i="17" s="1"/>
  <c r="J51" i="17"/>
  <c r="G51" i="17"/>
  <c r="H51" i="17" s="1"/>
  <c r="I51" i="17" s="1"/>
  <c r="J50" i="17"/>
  <c r="G50" i="17"/>
  <c r="H50" i="17" s="1"/>
  <c r="I50" i="17" s="1"/>
  <c r="J49" i="17"/>
  <c r="G49" i="17"/>
  <c r="H49" i="17" s="1"/>
  <c r="I49" i="17" s="1"/>
  <c r="J48" i="17"/>
  <c r="G48" i="17"/>
  <c r="H48" i="17" s="1"/>
  <c r="I48" i="17" s="1"/>
  <c r="J47" i="17"/>
  <c r="G47" i="17"/>
  <c r="H47" i="17" s="1"/>
  <c r="I47" i="17" s="1"/>
  <c r="J46" i="17"/>
  <c r="G46" i="17"/>
  <c r="H46" i="17" s="1"/>
  <c r="I46" i="17" s="1"/>
  <c r="J45" i="17"/>
  <c r="G45" i="17"/>
  <c r="H45" i="17" s="1"/>
  <c r="I45" i="17" s="1"/>
  <c r="J44" i="17"/>
  <c r="G44" i="17"/>
  <c r="H44" i="17" s="1"/>
  <c r="I44" i="17" s="1"/>
  <c r="J43" i="17"/>
  <c r="G43" i="17"/>
  <c r="H43" i="17" s="1"/>
  <c r="I43" i="17" s="1"/>
  <c r="J42" i="17"/>
  <c r="G42" i="17"/>
  <c r="H42" i="17" s="1"/>
  <c r="I42" i="17" s="1"/>
  <c r="J41" i="17"/>
  <c r="G41" i="17"/>
  <c r="H41" i="17" s="1"/>
  <c r="I41" i="17" s="1"/>
  <c r="J40" i="17"/>
  <c r="G40" i="17"/>
  <c r="H40" i="17" s="1"/>
  <c r="I40" i="17" s="1"/>
  <c r="J39" i="17"/>
  <c r="G39" i="17"/>
  <c r="H39" i="17" s="1"/>
  <c r="I39" i="17" s="1"/>
  <c r="J38" i="17"/>
  <c r="G38" i="17"/>
  <c r="H38" i="17" s="1"/>
  <c r="I38" i="17" s="1"/>
  <c r="J37" i="17"/>
  <c r="G37" i="17"/>
  <c r="H37" i="17" s="1"/>
  <c r="I37" i="17" s="1"/>
  <c r="J36" i="17"/>
  <c r="G36" i="17"/>
  <c r="H36" i="17" s="1"/>
  <c r="I36" i="17" s="1"/>
  <c r="J35" i="17"/>
  <c r="G35" i="17"/>
  <c r="H35" i="17" s="1"/>
  <c r="I35" i="17" s="1"/>
  <c r="J34" i="17"/>
  <c r="G34" i="17"/>
  <c r="H34" i="17" s="1"/>
  <c r="I34" i="17" s="1"/>
  <c r="J33" i="17"/>
  <c r="G33" i="17"/>
  <c r="H33" i="17" s="1"/>
  <c r="I33" i="17" s="1"/>
  <c r="J32" i="17"/>
  <c r="G32" i="17"/>
  <c r="H32" i="17" s="1"/>
  <c r="I32" i="17" s="1"/>
  <c r="J31" i="17"/>
  <c r="G31" i="17"/>
  <c r="H31" i="17" s="1"/>
  <c r="I31" i="17" s="1"/>
  <c r="J30" i="17"/>
  <c r="G30" i="17"/>
  <c r="H30" i="17" s="1"/>
  <c r="I30" i="17" s="1"/>
  <c r="J29" i="17"/>
  <c r="G29" i="17"/>
  <c r="H29" i="17" s="1"/>
  <c r="I29" i="17" s="1"/>
  <c r="J28" i="17"/>
  <c r="G28" i="17"/>
  <c r="H28" i="17" s="1"/>
  <c r="I28" i="17" s="1"/>
  <c r="J27" i="17"/>
  <c r="G27" i="17"/>
  <c r="H27" i="17" s="1"/>
  <c r="I27" i="17" s="1"/>
  <c r="J26" i="17"/>
  <c r="G26" i="17"/>
  <c r="H26" i="17" s="1"/>
  <c r="I26" i="17" s="1"/>
  <c r="J25" i="17"/>
  <c r="G25" i="17"/>
  <c r="H25" i="17" s="1"/>
  <c r="I25" i="17" s="1"/>
  <c r="J24" i="17"/>
  <c r="G24" i="17"/>
  <c r="H24" i="17" s="1"/>
  <c r="I24" i="17" s="1"/>
  <c r="J23" i="17"/>
  <c r="G23" i="17"/>
  <c r="H23" i="17" s="1"/>
  <c r="I23" i="17" s="1"/>
  <c r="J22" i="17"/>
  <c r="G22" i="17"/>
  <c r="H22" i="17" s="1"/>
  <c r="I22" i="17" s="1"/>
  <c r="J21" i="17"/>
  <c r="G21" i="17"/>
  <c r="H21" i="17" s="1"/>
  <c r="I21" i="17" s="1"/>
  <c r="J20" i="17"/>
  <c r="G20" i="17"/>
  <c r="H20" i="17" s="1"/>
  <c r="I20" i="17" s="1"/>
  <c r="J19" i="17"/>
  <c r="G19" i="17"/>
  <c r="H19" i="17" s="1"/>
  <c r="I19" i="17" s="1"/>
  <c r="J18" i="17"/>
  <c r="G18" i="17"/>
  <c r="H18" i="17" s="1"/>
  <c r="I18" i="17" s="1"/>
  <c r="J17" i="17"/>
  <c r="G17" i="17"/>
  <c r="H17" i="17" s="1"/>
  <c r="I17" i="17" s="1"/>
  <c r="J16" i="17"/>
  <c r="G16" i="17"/>
  <c r="H16" i="17" s="1"/>
  <c r="I16" i="17" s="1"/>
  <c r="J15" i="17"/>
  <c r="G15" i="17"/>
  <c r="H15" i="17" s="1"/>
  <c r="I15" i="17" s="1"/>
  <c r="J14" i="17"/>
  <c r="G14" i="17"/>
  <c r="H14" i="17" s="1"/>
  <c r="I14" i="17" s="1"/>
  <c r="J13" i="17"/>
  <c r="G13" i="17"/>
  <c r="H13" i="17" s="1"/>
  <c r="I13" i="17" s="1"/>
  <c r="J12" i="17"/>
  <c r="G12" i="17"/>
  <c r="H12" i="17" s="1"/>
  <c r="I12" i="17" s="1"/>
  <c r="J11" i="17"/>
  <c r="G11" i="17"/>
  <c r="H11" i="17" s="1"/>
  <c r="I11" i="17" s="1"/>
  <c r="J10" i="17"/>
  <c r="H10" i="17"/>
  <c r="I10" i="17" s="1"/>
  <c r="G10" i="17"/>
  <c r="J9" i="17"/>
  <c r="G9" i="17"/>
  <c r="H9" i="17" s="1"/>
  <c r="I9" i="17" s="1"/>
  <c r="J8" i="17"/>
  <c r="G8" i="17"/>
  <c r="H8" i="17" s="1"/>
  <c r="I8" i="17" s="1"/>
  <c r="J7" i="17"/>
  <c r="G7" i="17"/>
  <c r="H7" i="17" s="1"/>
  <c r="I7" i="17" s="1"/>
  <c r="J6" i="17"/>
  <c r="G6" i="17"/>
  <c r="H6" i="17" s="1"/>
  <c r="I6" i="17" s="1"/>
  <c r="J58" i="16"/>
  <c r="G58" i="16"/>
  <c r="H58" i="16" s="1"/>
  <c r="I58" i="16" s="1"/>
  <c r="J57" i="16"/>
  <c r="G57" i="16"/>
  <c r="H57" i="16" s="1"/>
  <c r="I57" i="16" s="1"/>
  <c r="J56" i="16"/>
  <c r="G56" i="16"/>
  <c r="H56" i="16" s="1"/>
  <c r="I56" i="16" s="1"/>
  <c r="J55" i="16"/>
  <c r="G55" i="16"/>
  <c r="H55" i="16" s="1"/>
  <c r="I55" i="16" s="1"/>
  <c r="J54" i="16"/>
  <c r="G54" i="16"/>
  <c r="H54" i="16" s="1"/>
  <c r="I54" i="16" s="1"/>
  <c r="J53" i="16"/>
  <c r="G53" i="16"/>
  <c r="H53" i="16" s="1"/>
  <c r="I53" i="16" s="1"/>
  <c r="J52" i="16"/>
  <c r="G52" i="16"/>
  <c r="H52" i="16" s="1"/>
  <c r="I52" i="16" s="1"/>
  <c r="J51" i="16"/>
  <c r="G51" i="16"/>
  <c r="H51" i="16" s="1"/>
  <c r="I51" i="16" s="1"/>
  <c r="J50" i="16"/>
  <c r="G50" i="16"/>
  <c r="H50" i="16" s="1"/>
  <c r="I50" i="16" s="1"/>
  <c r="J49" i="16"/>
  <c r="G49" i="16"/>
  <c r="H49" i="16" s="1"/>
  <c r="I49" i="16" s="1"/>
  <c r="J48" i="16"/>
  <c r="G48" i="16"/>
  <c r="H48" i="16" s="1"/>
  <c r="I48" i="16" s="1"/>
  <c r="J47" i="16"/>
  <c r="G47" i="16"/>
  <c r="H47" i="16" s="1"/>
  <c r="I47" i="16" s="1"/>
  <c r="J46" i="16"/>
  <c r="G46" i="16"/>
  <c r="H46" i="16" s="1"/>
  <c r="I46" i="16" s="1"/>
  <c r="J45" i="16"/>
  <c r="G45" i="16"/>
  <c r="H45" i="16" s="1"/>
  <c r="I45" i="16" s="1"/>
  <c r="J44" i="16"/>
  <c r="G44" i="16"/>
  <c r="H44" i="16" s="1"/>
  <c r="I44" i="16" s="1"/>
  <c r="J43" i="16"/>
  <c r="G43" i="16"/>
  <c r="H43" i="16" s="1"/>
  <c r="I43" i="16" s="1"/>
  <c r="J42" i="16"/>
  <c r="G42" i="16"/>
  <c r="H42" i="16" s="1"/>
  <c r="I42" i="16" s="1"/>
  <c r="J41" i="16"/>
  <c r="G41" i="16"/>
  <c r="H41" i="16" s="1"/>
  <c r="I41" i="16" s="1"/>
  <c r="J40" i="16"/>
  <c r="G40" i="16"/>
  <c r="H40" i="16" s="1"/>
  <c r="I40" i="16" s="1"/>
  <c r="J39" i="16"/>
  <c r="G39" i="16"/>
  <c r="H39" i="16" s="1"/>
  <c r="I39" i="16" s="1"/>
  <c r="J38" i="16"/>
  <c r="G38" i="16"/>
  <c r="H38" i="16" s="1"/>
  <c r="I38" i="16" s="1"/>
  <c r="J37" i="16"/>
  <c r="G37" i="16"/>
  <c r="H37" i="16" s="1"/>
  <c r="I37" i="16" s="1"/>
  <c r="J36" i="16"/>
  <c r="G36" i="16"/>
  <c r="H36" i="16" s="1"/>
  <c r="I36" i="16" s="1"/>
  <c r="J35" i="16"/>
  <c r="G35" i="16"/>
  <c r="H35" i="16" s="1"/>
  <c r="I35" i="16" s="1"/>
  <c r="J34" i="16"/>
  <c r="G34" i="16"/>
  <c r="H34" i="16" s="1"/>
  <c r="I34" i="16" s="1"/>
  <c r="J33" i="16"/>
  <c r="G33" i="16"/>
  <c r="H33" i="16" s="1"/>
  <c r="I33" i="16" s="1"/>
  <c r="J32" i="16"/>
  <c r="G32" i="16"/>
  <c r="H32" i="16" s="1"/>
  <c r="I32" i="16" s="1"/>
  <c r="J31" i="16"/>
  <c r="G31" i="16"/>
  <c r="H31" i="16" s="1"/>
  <c r="I31" i="16" s="1"/>
  <c r="J30" i="16"/>
  <c r="G30" i="16"/>
  <c r="H30" i="16" s="1"/>
  <c r="I30" i="16" s="1"/>
  <c r="J29" i="16"/>
  <c r="G29" i="16"/>
  <c r="H29" i="16" s="1"/>
  <c r="I29" i="16" s="1"/>
  <c r="J28" i="16"/>
  <c r="G28" i="16"/>
  <c r="H28" i="16" s="1"/>
  <c r="I28" i="16" s="1"/>
  <c r="J27" i="16"/>
  <c r="G27" i="16"/>
  <c r="H27" i="16" s="1"/>
  <c r="I27" i="16" s="1"/>
  <c r="J26" i="16"/>
  <c r="G26" i="16"/>
  <c r="H26" i="16" s="1"/>
  <c r="I26" i="16" s="1"/>
  <c r="J25" i="16"/>
  <c r="G25" i="16"/>
  <c r="H25" i="16" s="1"/>
  <c r="I25" i="16" s="1"/>
  <c r="J24" i="16"/>
  <c r="G24" i="16"/>
  <c r="H24" i="16" s="1"/>
  <c r="I24" i="16" s="1"/>
  <c r="J23" i="16"/>
  <c r="G23" i="16"/>
  <c r="H23" i="16" s="1"/>
  <c r="I23" i="16" s="1"/>
  <c r="J22" i="16"/>
  <c r="G22" i="16"/>
  <c r="H22" i="16" s="1"/>
  <c r="I22" i="16" s="1"/>
  <c r="J21" i="16"/>
  <c r="G21" i="16"/>
  <c r="H21" i="16" s="1"/>
  <c r="I21" i="16" s="1"/>
  <c r="J20" i="16"/>
  <c r="G20" i="16"/>
  <c r="H20" i="16" s="1"/>
  <c r="I20" i="16" s="1"/>
  <c r="J19" i="16"/>
  <c r="G19" i="16"/>
  <c r="H19" i="16" s="1"/>
  <c r="I19" i="16" s="1"/>
  <c r="J18" i="16"/>
  <c r="G18" i="16"/>
  <c r="H18" i="16" s="1"/>
  <c r="I18" i="16" s="1"/>
  <c r="J17" i="16"/>
  <c r="G17" i="16"/>
  <c r="H17" i="16" s="1"/>
  <c r="I17" i="16" s="1"/>
  <c r="J16" i="16"/>
  <c r="G16" i="16"/>
  <c r="H16" i="16" s="1"/>
  <c r="I16" i="16" s="1"/>
  <c r="J15" i="16"/>
  <c r="G15" i="16"/>
  <c r="H15" i="16" s="1"/>
  <c r="I15" i="16" s="1"/>
  <c r="J14" i="16"/>
  <c r="G14" i="16"/>
  <c r="H14" i="16" s="1"/>
  <c r="I14" i="16" s="1"/>
  <c r="J13" i="16"/>
  <c r="G13" i="16"/>
  <c r="H13" i="16" s="1"/>
  <c r="I13" i="16" s="1"/>
  <c r="J12" i="16"/>
  <c r="G12" i="16"/>
  <c r="H12" i="16" s="1"/>
  <c r="I12" i="16" s="1"/>
  <c r="J11" i="16"/>
  <c r="G11" i="16"/>
  <c r="H11" i="16" s="1"/>
  <c r="I11" i="16" s="1"/>
  <c r="J10" i="16"/>
  <c r="G10" i="16"/>
  <c r="H10" i="16" s="1"/>
  <c r="I10" i="16" s="1"/>
  <c r="J9" i="16"/>
  <c r="G9" i="16"/>
  <c r="H9" i="16" s="1"/>
  <c r="I9" i="16" s="1"/>
  <c r="J8" i="16"/>
  <c r="G8" i="16"/>
  <c r="H8" i="16" s="1"/>
  <c r="I8" i="16" s="1"/>
  <c r="J7" i="16"/>
  <c r="G7" i="16"/>
  <c r="H7" i="16" s="1"/>
  <c r="I7" i="16" s="1"/>
  <c r="J6" i="16"/>
  <c r="G6" i="16"/>
  <c r="H6" i="16" s="1"/>
  <c r="I6" i="16" s="1"/>
  <c r="J58" i="15"/>
  <c r="G58" i="15"/>
  <c r="H58" i="15" s="1"/>
  <c r="I58" i="15" s="1"/>
  <c r="J57" i="15"/>
  <c r="G57" i="15"/>
  <c r="H57" i="15" s="1"/>
  <c r="I57" i="15" s="1"/>
  <c r="J56" i="15"/>
  <c r="G56" i="15"/>
  <c r="H56" i="15" s="1"/>
  <c r="I56" i="15" s="1"/>
  <c r="J55" i="15"/>
  <c r="G55" i="15"/>
  <c r="H55" i="15" s="1"/>
  <c r="I55" i="15" s="1"/>
  <c r="J54" i="15"/>
  <c r="G54" i="15"/>
  <c r="H54" i="15" s="1"/>
  <c r="I54" i="15" s="1"/>
  <c r="J53" i="15"/>
  <c r="G53" i="15"/>
  <c r="H53" i="15" s="1"/>
  <c r="I53" i="15" s="1"/>
  <c r="J52" i="15"/>
  <c r="G52" i="15"/>
  <c r="H52" i="15" s="1"/>
  <c r="I52" i="15" s="1"/>
  <c r="J51" i="15"/>
  <c r="G51" i="15"/>
  <c r="H51" i="15" s="1"/>
  <c r="I51" i="15" s="1"/>
  <c r="J50" i="15"/>
  <c r="G50" i="15"/>
  <c r="H50" i="15" s="1"/>
  <c r="I50" i="15" s="1"/>
  <c r="J49" i="15"/>
  <c r="G49" i="15"/>
  <c r="H49" i="15" s="1"/>
  <c r="I49" i="15" s="1"/>
  <c r="J48" i="15"/>
  <c r="G48" i="15"/>
  <c r="H48" i="15" s="1"/>
  <c r="I48" i="15" s="1"/>
  <c r="J47" i="15"/>
  <c r="G47" i="15"/>
  <c r="H47" i="15" s="1"/>
  <c r="I47" i="15" s="1"/>
  <c r="J46" i="15"/>
  <c r="G46" i="15"/>
  <c r="H46" i="15" s="1"/>
  <c r="I46" i="15" s="1"/>
  <c r="J45" i="15"/>
  <c r="G45" i="15"/>
  <c r="H45" i="15" s="1"/>
  <c r="I45" i="15" s="1"/>
  <c r="J44" i="15"/>
  <c r="G44" i="15"/>
  <c r="H44" i="15" s="1"/>
  <c r="I44" i="15" s="1"/>
  <c r="J43" i="15"/>
  <c r="G43" i="15"/>
  <c r="H43" i="15" s="1"/>
  <c r="I43" i="15" s="1"/>
  <c r="J42" i="15"/>
  <c r="G42" i="15"/>
  <c r="H42" i="15" s="1"/>
  <c r="I42" i="15" s="1"/>
  <c r="J41" i="15"/>
  <c r="G41" i="15"/>
  <c r="H41" i="15" s="1"/>
  <c r="I41" i="15" s="1"/>
  <c r="J40" i="15"/>
  <c r="G40" i="15"/>
  <c r="H40" i="15" s="1"/>
  <c r="I40" i="15" s="1"/>
  <c r="J39" i="15"/>
  <c r="G39" i="15"/>
  <c r="H39" i="15" s="1"/>
  <c r="I39" i="15" s="1"/>
  <c r="J38" i="15"/>
  <c r="G38" i="15"/>
  <c r="H38" i="15" s="1"/>
  <c r="I38" i="15" s="1"/>
  <c r="J37" i="15"/>
  <c r="G37" i="15"/>
  <c r="H37" i="15" s="1"/>
  <c r="I37" i="15" s="1"/>
  <c r="J36" i="15"/>
  <c r="G36" i="15"/>
  <c r="H36" i="15" s="1"/>
  <c r="I36" i="15" s="1"/>
  <c r="J35" i="15"/>
  <c r="G35" i="15"/>
  <c r="H35" i="15" s="1"/>
  <c r="I35" i="15" s="1"/>
  <c r="J34" i="15"/>
  <c r="G34" i="15"/>
  <c r="H34" i="15" s="1"/>
  <c r="I34" i="15" s="1"/>
  <c r="J33" i="15"/>
  <c r="G33" i="15"/>
  <c r="H33" i="15" s="1"/>
  <c r="I33" i="15" s="1"/>
  <c r="J32" i="15"/>
  <c r="G32" i="15"/>
  <c r="H32" i="15" s="1"/>
  <c r="I32" i="15" s="1"/>
  <c r="J31" i="15"/>
  <c r="G31" i="15"/>
  <c r="H31" i="15" s="1"/>
  <c r="I31" i="15" s="1"/>
  <c r="J30" i="15"/>
  <c r="G30" i="15"/>
  <c r="H30" i="15" s="1"/>
  <c r="I30" i="15" s="1"/>
  <c r="J29" i="15"/>
  <c r="G29" i="15"/>
  <c r="H29" i="15" s="1"/>
  <c r="I29" i="15" s="1"/>
  <c r="J28" i="15"/>
  <c r="G28" i="15"/>
  <c r="H28" i="15" s="1"/>
  <c r="I28" i="15" s="1"/>
  <c r="J27" i="15"/>
  <c r="G27" i="15"/>
  <c r="H27" i="15" s="1"/>
  <c r="I27" i="15" s="1"/>
  <c r="J26" i="15"/>
  <c r="G26" i="15"/>
  <c r="H26" i="15" s="1"/>
  <c r="I26" i="15" s="1"/>
  <c r="J25" i="15"/>
  <c r="G25" i="15"/>
  <c r="H25" i="15" s="1"/>
  <c r="I25" i="15" s="1"/>
  <c r="J24" i="15"/>
  <c r="G24" i="15"/>
  <c r="H24" i="15" s="1"/>
  <c r="I24" i="15" s="1"/>
  <c r="J23" i="15"/>
  <c r="G23" i="15"/>
  <c r="H23" i="15" s="1"/>
  <c r="I23" i="15" s="1"/>
  <c r="J22" i="15"/>
  <c r="G22" i="15"/>
  <c r="H22" i="15" s="1"/>
  <c r="I22" i="15" s="1"/>
  <c r="J21" i="15"/>
  <c r="G21" i="15"/>
  <c r="H21" i="15" s="1"/>
  <c r="I21" i="15" s="1"/>
  <c r="J20" i="15"/>
  <c r="G20" i="15"/>
  <c r="H20" i="15" s="1"/>
  <c r="I20" i="15" s="1"/>
  <c r="J19" i="15"/>
  <c r="G19" i="15"/>
  <c r="H19" i="15" s="1"/>
  <c r="I19" i="15" s="1"/>
  <c r="J18" i="15"/>
  <c r="G18" i="15"/>
  <c r="H18" i="15" s="1"/>
  <c r="I18" i="15" s="1"/>
  <c r="J17" i="15"/>
  <c r="G17" i="15"/>
  <c r="H17" i="15" s="1"/>
  <c r="I17" i="15" s="1"/>
  <c r="J16" i="15"/>
  <c r="G16" i="15"/>
  <c r="H16" i="15" s="1"/>
  <c r="I16" i="15" s="1"/>
  <c r="J15" i="15"/>
  <c r="G15" i="15"/>
  <c r="H15" i="15" s="1"/>
  <c r="I15" i="15" s="1"/>
  <c r="J14" i="15"/>
  <c r="G14" i="15"/>
  <c r="H14" i="15" s="1"/>
  <c r="I14" i="15" s="1"/>
  <c r="J13" i="15"/>
  <c r="G13" i="15"/>
  <c r="H13" i="15" s="1"/>
  <c r="I13" i="15" s="1"/>
  <c r="J12" i="15"/>
  <c r="G12" i="15"/>
  <c r="H12" i="15" s="1"/>
  <c r="I12" i="15" s="1"/>
  <c r="J11" i="15"/>
  <c r="G11" i="15"/>
  <c r="H11" i="15" s="1"/>
  <c r="I11" i="15" s="1"/>
  <c r="J10" i="15"/>
  <c r="G10" i="15"/>
  <c r="H10" i="15" s="1"/>
  <c r="I10" i="15" s="1"/>
  <c r="J9" i="15"/>
  <c r="H9" i="15"/>
  <c r="I9" i="15" s="1"/>
  <c r="G9" i="15"/>
  <c r="J8" i="15"/>
  <c r="G8" i="15"/>
  <c r="H8" i="15" s="1"/>
  <c r="I8" i="15" s="1"/>
  <c r="J7" i="15"/>
  <c r="G7" i="15"/>
  <c r="H7" i="15" s="1"/>
  <c r="I7" i="15" s="1"/>
  <c r="J6" i="15"/>
  <c r="G6" i="15"/>
  <c r="H6" i="15" s="1"/>
  <c r="I6" i="15" s="1"/>
  <c r="J58" i="14"/>
  <c r="G58" i="14"/>
  <c r="H58" i="14" s="1"/>
  <c r="I58" i="14" s="1"/>
  <c r="J57" i="14"/>
  <c r="G57" i="14"/>
  <c r="H57" i="14" s="1"/>
  <c r="I57" i="14" s="1"/>
  <c r="J56" i="14"/>
  <c r="G56" i="14"/>
  <c r="H56" i="14" s="1"/>
  <c r="I56" i="14" s="1"/>
  <c r="J55" i="14"/>
  <c r="G55" i="14"/>
  <c r="H55" i="14" s="1"/>
  <c r="I55" i="14" s="1"/>
  <c r="J54" i="14"/>
  <c r="G54" i="14"/>
  <c r="H54" i="14" s="1"/>
  <c r="I54" i="14" s="1"/>
  <c r="J53" i="14"/>
  <c r="G53" i="14"/>
  <c r="H53" i="14" s="1"/>
  <c r="I53" i="14" s="1"/>
  <c r="J52" i="14"/>
  <c r="G52" i="14"/>
  <c r="H52" i="14" s="1"/>
  <c r="I52" i="14" s="1"/>
  <c r="J51" i="14"/>
  <c r="G51" i="14"/>
  <c r="H51" i="14" s="1"/>
  <c r="I51" i="14" s="1"/>
  <c r="J50" i="14"/>
  <c r="G50" i="14"/>
  <c r="H50" i="14" s="1"/>
  <c r="I50" i="14" s="1"/>
  <c r="J49" i="14"/>
  <c r="G49" i="14"/>
  <c r="H49" i="14" s="1"/>
  <c r="I49" i="14" s="1"/>
  <c r="J48" i="14"/>
  <c r="G48" i="14"/>
  <c r="H48" i="14" s="1"/>
  <c r="I48" i="14" s="1"/>
  <c r="J47" i="14"/>
  <c r="G47" i="14"/>
  <c r="H47" i="14" s="1"/>
  <c r="I47" i="14" s="1"/>
  <c r="J46" i="14"/>
  <c r="G46" i="14"/>
  <c r="H46" i="14" s="1"/>
  <c r="I46" i="14" s="1"/>
  <c r="J45" i="14"/>
  <c r="G45" i="14"/>
  <c r="H45" i="14" s="1"/>
  <c r="I45" i="14" s="1"/>
  <c r="J44" i="14"/>
  <c r="G44" i="14"/>
  <c r="H44" i="14" s="1"/>
  <c r="I44" i="14" s="1"/>
  <c r="J43" i="14"/>
  <c r="G43" i="14"/>
  <c r="H43" i="14" s="1"/>
  <c r="I43" i="14" s="1"/>
  <c r="J42" i="14"/>
  <c r="G42" i="14"/>
  <c r="H42" i="14" s="1"/>
  <c r="I42" i="14" s="1"/>
  <c r="J41" i="14"/>
  <c r="G41" i="14"/>
  <c r="H41" i="14" s="1"/>
  <c r="I41" i="14" s="1"/>
  <c r="J40" i="14"/>
  <c r="G40" i="14"/>
  <c r="H40" i="14" s="1"/>
  <c r="I40" i="14" s="1"/>
  <c r="J39" i="14"/>
  <c r="G39" i="14"/>
  <c r="H39" i="14" s="1"/>
  <c r="I39" i="14" s="1"/>
  <c r="J38" i="14"/>
  <c r="G38" i="14"/>
  <c r="H38" i="14" s="1"/>
  <c r="I38" i="14" s="1"/>
  <c r="J37" i="14"/>
  <c r="G37" i="14"/>
  <c r="H37" i="14" s="1"/>
  <c r="I37" i="14" s="1"/>
  <c r="J36" i="14"/>
  <c r="G36" i="14"/>
  <c r="H36" i="14" s="1"/>
  <c r="I36" i="14" s="1"/>
  <c r="J35" i="14"/>
  <c r="G35" i="14"/>
  <c r="H35" i="14" s="1"/>
  <c r="I35" i="14" s="1"/>
  <c r="J34" i="14"/>
  <c r="G34" i="14"/>
  <c r="H34" i="14" s="1"/>
  <c r="I34" i="14" s="1"/>
  <c r="J33" i="14"/>
  <c r="G33" i="14"/>
  <c r="H33" i="14" s="1"/>
  <c r="I33" i="14" s="1"/>
  <c r="J32" i="14"/>
  <c r="G32" i="14"/>
  <c r="H32" i="14" s="1"/>
  <c r="I32" i="14" s="1"/>
  <c r="J31" i="14"/>
  <c r="G31" i="14"/>
  <c r="H31" i="14" s="1"/>
  <c r="I31" i="14" s="1"/>
  <c r="J30" i="14"/>
  <c r="G30" i="14"/>
  <c r="H30" i="14" s="1"/>
  <c r="I30" i="14" s="1"/>
  <c r="J29" i="14"/>
  <c r="G29" i="14"/>
  <c r="H29" i="14" s="1"/>
  <c r="I29" i="14" s="1"/>
  <c r="J28" i="14"/>
  <c r="G28" i="14"/>
  <c r="H28" i="14" s="1"/>
  <c r="I28" i="14" s="1"/>
  <c r="J27" i="14"/>
  <c r="G27" i="14"/>
  <c r="H27" i="14" s="1"/>
  <c r="I27" i="14" s="1"/>
  <c r="J26" i="14"/>
  <c r="G26" i="14"/>
  <c r="H26" i="14" s="1"/>
  <c r="I26" i="14" s="1"/>
  <c r="J25" i="14"/>
  <c r="G25" i="14"/>
  <c r="H25" i="14" s="1"/>
  <c r="I25" i="14" s="1"/>
  <c r="J24" i="14"/>
  <c r="G24" i="14"/>
  <c r="H24" i="14" s="1"/>
  <c r="I24" i="14" s="1"/>
  <c r="J23" i="14"/>
  <c r="G23" i="14"/>
  <c r="H23" i="14" s="1"/>
  <c r="I23" i="14" s="1"/>
  <c r="J22" i="14"/>
  <c r="G22" i="14"/>
  <c r="H22" i="14" s="1"/>
  <c r="I22" i="14" s="1"/>
  <c r="J21" i="14"/>
  <c r="G21" i="14"/>
  <c r="H21" i="14" s="1"/>
  <c r="I21" i="14" s="1"/>
  <c r="J20" i="14"/>
  <c r="G20" i="14"/>
  <c r="H20" i="14" s="1"/>
  <c r="I20" i="14" s="1"/>
  <c r="J19" i="14"/>
  <c r="G19" i="14"/>
  <c r="H19" i="14" s="1"/>
  <c r="I19" i="14" s="1"/>
  <c r="J18" i="14"/>
  <c r="G18" i="14"/>
  <c r="H18" i="14" s="1"/>
  <c r="I18" i="14" s="1"/>
  <c r="J17" i="14"/>
  <c r="G17" i="14"/>
  <c r="H17" i="14" s="1"/>
  <c r="I17" i="14" s="1"/>
  <c r="J16" i="14"/>
  <c r="G16" i="14"/>
  <c r="H16" i="14" s="1"/>
  <c r="I16" i="14" s="1"/>
  <c r="J15" i="14"/>
  <c r="G15" i="14"/>
  <c r="H15" i="14" s="1"/>
  <c r="I15" i="14" s="1"/>
  <c r="J14" i="14"/>
  <c r="G14" i="14"/>
  <c r="H14" i="14" s="1"/>
  <c r="I14" i="14" s="1"/>
  <c r="J13" i="14"/>
  <c r="H13" i="14"/>
  <c r="I13" i="14" s="1"/>
  <c r="G13" i="14"/>
  <c r="J12" i="14"/>
  <c r="G12" i="14"/>
  <c r="H12" i="14" s="1"/>
  <c r="I12" i="14" s="1"/>
  <c r="J11" i="14"/>
  <c r="G11" i="14"/>
  <c r="H11" i="14" s="1"/>
  <c r="I11" i="14" s="1"/>
  <c r="J10" i="14"/>
  <c r="G10" i="14"/>
  <c r="H10" i="14" s="1"/>
  <c r="I10" i="14" s="1"/>
  <c r="J9" i="14"/>
  <c r="G9" i="14"/>
  <c r="H9" i="14" s="1"/>
  <c r="I9" i="14" s="1"/>
  <c r="J8" i="14"/>
  <c r="G8" i="14"/>
  <c r="H8" i="14" s="1"/>
  <c r="I8" i="14" s="1"/>
  <c r="J7" i="14"/>
  <c r="G7" i="14"/>
  <c r="H7" i="14" s="1"/>
  <c r="I7" i="14" s="1"/>
  <c r="J6" i="14"/>
  <c r="G6" i="14"/>
  <c r="H6" i="14" s="1"/>
  <c r="I6" i="14" s="1"/>
  <c r="J58" i="13"/>
  <c r="G58" i="13"/>
  <c r="H58" i="13" s="1"/>
  <c r="I58" i="13" s="1"/>
  <c r="J57" i="13"/>
  <c r="G57" i="13"/>
  <c r="H57" i="13" s="1"/>
  <c r="I57" i="13" s="1"/>
  <c r="J56" i="13"/>
  <c r="G56" i="13"/>
  <c r="H56" i="13" s="1"/>
  <c r="I56" i="13" s="1"/>
  <c r="J55" i="13"/>
  <c r="G55" i="13"/>
  <c r="H55" i="13" s="1"/>
  <c r="I55" i="13" s="1"/>
  <c r="J54" i="13"/>
  <c r="G54" i="13"/>
  <c r="H54" i="13" s="1"/>
  <c r="I54" i="13" s="1"/>
  <c r="J53" i="13"/>
  <c r="G53" i="13"/>
  <c r="H53" i="13" s="1"/>
  <c r="I53" i="13" s="1"/>
  <c r="J52" i="13"/>
  <c r="G52" i="13"/>
  <c r="H52" i="13" s="1"/>
  <c r="I52" i="13" s="1"/>
  <c r="J51" i="13"/>
  <c r="G51" i="13"/>
  <c r="H51" i="13" s="1"/>
  <c r="I51" i="13" s="1"/>
  <c r="J50" i="13"/>
  <c r="G50" i="13"/>
  <c r="H50" i="13" s="1"/>
  <c r="I50" i="13" s="1"/>
  <c r="J49" i="13"/>
  <c r="G49" i="13"/>
  <c r="H49" i="13" s="1"/>
  <c r="I49" i="13" s="1"/>
  <c r="J48" i="13"/>
  <c r="G48" i="13"/>
  <c r="H48" i="13" s="1"/>
  <c r="I48" i="13" s="1"/>
  <c r="J47" i="13"/>
  <c r="G47" i="13"/>
  <c r="H47" i="13" s="1"/>
  <c r="I47" i="13" s="1"/>
  <c r="J46" i="13"/>
  <c r="G46" i="13"/>
  <c r="H46" i="13" s="1"/>
  <c r="I46" i="13" s="1"/>
  <c r="J45" i="13"/>
  <c r="G45" i="13"/>
  <c r="H45" i="13" s="1"/>
  <c r="I45" i="13" s="1"/>
  <c r="J44" i="13"/>
  <c r="G44" i="13"/>
  <c r="H44" i="13" s="1"/>
  <c r="I44" i="13" s="1"/>
  <c r="J43" i="13"/>
  <c r="G43" i="13"/>
  <c r="H43" i="13" s="1"/>
  <c r="I43" i="13" s="1"/>
  <c r="J42" i="13"/>
  <c r="G42" i="13"/>
  <c r="H42" i="13" s="1"/>
  <c r="I42" i="13" s="1"/>
  <c r="J41" i="13"/>
  <c r="G41" i="13"/>
  <c r="H41" i="13" s="1"/>
  <c r="I41" i="13" s="1"/>
  <c r="J40" i="13"/>
  <c r="G40" i="13"/>
  <c r="H40" i="13" s="1"/>
  <c r="I40" i="13" s="1"/>
  <c r="J39" i="13"/>
  <c r="G39" i="13"/>
  <c r="H39" i="13" s="1"/>
  <c r="I39" i="13" s="1"/>
  <c r="J38" i="13"/>
  <c r="G38" i="13"/>
  <c r="H38" i="13" s="1"/>
  <c r="I38" i="13" s="1"/>
  <c r="J37" i="13"/>
  <c r="G37" i="13"/>
  <c r="H37" i="13" s="1"/>
  <c r="I37" i="13" s="1"/>
  <c r="J36" i="13"/>
  <c r="G36" i="13"/>
  <c r="H36" i="13" s="1"/>
  <c r="I36" i="13" s="1"/>
  <c r="J35" i="13"/>
  <c r="G35" i="13"/>
  <c r="H35" i="13" s="1"/>
  <c r="I35" i="13" s="1"/>
  <c r="J34" i="13"/>
  <c r="G34" i="13"/>
  <c r="H34" i="13" s="1"/>
  <c r="I34" i="13" s="1"/>
  <c r="J33" i="13"/>
  <c r="G33" i="13"/>
  <c r="H33" i="13" s="1"/>
  <c r="I33" i="13" s="1"/>
  <c r="J32" i="13"/>
  <c r="G32" i="13"/>
  <c r="H32" i="13" s="1"/>
  <c r="I32" i="13" s="1"/>
  <c r="J31" i="13"/>
  <c r="G31" i="13"/>
  <c r="H31" i="13" s="1"/>
  <c r="I31" i="13" s="1"/>
  <c r="J30" i="13"/>
  <c r="G30" i="13"/>
  <c r="H30" i="13" s="1"/>
  <c r="I30" i="13" s="1"/>
  <c r="J29" i="13"/>
  <c r="G29" i="13"/>
  <c r="H29" i="13" s="1"/>
  <c r="I29" i="13" s="1"/>
  <c r="J28" i="13"/>
  <c r="G28" i="13"/>
  <c r="H28" i="13" s="1"/>
  <c r="I28" i="13" s="1"/>
  <c r="J27" i="13"/>
  <c r="G27" i="13"/>
  <c r="H27" i="13" s="1"/>
  <c r="I27" i="13" s="1"/>
  <c r="J26" i="13"/>
  <c r="G26" i="13"/>
  <c r="H26" i="13" s="1"/>
  <c r="I26" i="13" s="1"/>
  <c r="J25" i="13"/>
  <c r="G25" i="13"/>
  <c r="H25" i="13" s="1"/>
  <c r="I25" i="13" s="1"/>
  <c r="J24" i="13"/>
  <c r="G24" i="13"/>
  <c r="H24" i="13" s="1"/>
  <c r="I24" i="13" s="1"/>
  <c r="J23" i="13"/>
  <c r="G23" i="13"/>
  <c r="H23" i="13" s="1"/>
  <c r="I23" i="13" s="1"/>
  <c r="J22" i="13"/>
  <c r="G22" i="13"/>
  <c r="H22" i="13" s="1"/>
  <c r="I22" i="13" s="1"/>
  <c r="J21" i="13"/>
  <c r="G21" i="13"/>
  <c r="H21" i="13" s="1"/>
  <c r="I21" i="13" s="1"/>
  <c r="J20" i="13"/>
  <c r="G20" i="13"/>
  <c r="H20" i="13" s="1"/>
  <c r="I20" i="13" s="1"/>
  <c r="J19" i="13"/>
  <c r="G19" i="13"/>
  <c r="H19" i="13" s="1"/>
  <c r="I19" i="13" s="1"/>
  <c r="J18" i="13"/>
  <c r="G18" i="13"/>
  <c r="H18" i="13" s="1"/>
  <c r="I18" i="13" s="1"/>
  <c r="J17" i="13"/>
  <c r="G17" i="13"/>
  <c r="H17" i="13" s="1"/>
  <c r="I17" i="13" s="1"/>
  <c r="J16" i="13"/>
  <c r="G16" i="13"/>
  <c r="H16" i="13" s="1"/>
  <c r="I16" i="13" s="1"/>
  <c r="J15" i="13"/>
  <c r="G15" i="13"/>
  <c r="H15" i="13" s="1"/>
  <c r="I15" i="13" s="1"/>
  <c r="J14" i="13"/>
  <c r="G14" i="13"/>
  <c r="H14" i="13" s="1"/>
  <c r="I14" i="13" s="1"/>
  <c r="J13" i="13"/>
  <c r="G13" i="13"/>
  <c r="H13" i="13" s="1"/>
  <c r="I13" i="13" s="1"/>
  <c r="J12" i="13"/>
  <c r="G12" i="13"/>
  <c r="H12" i="13" s="1"/>
  <c r="I12" i="13" s="1"/>
  <c r="J11" i="13"/>
  <c r="G11" i="13"/>
  <c r="H11" i="13" s="1"/>
  <c r="I11" i="13" s="1"/>
  <c r="J10" i="13"/>
  <c r="G10" i="13"/>
  <c r="H10" i="13" s="1"/>
  <c r="I10" i="13" s="1"/>
  <c r="J9" i="13"/>
  <c r="G9" i="13"/>
  <c r="H9" i="13" s="1"/>
  <c r="I9" i="13" s="1"/>
  <c r="J8" i="13"/>
  <c r="G8" i="13"/>
  <c r="H8" i="13" s="1"/>
  <c r="I8" i="13" s="1"/>
  <c r="J7" i="13"/>
  <c r="G7" i="13"/>
  <c r="H7" i="13" s="1"/>
  <c r="I7" i="13" s="1"/>
  <c r="J6" i="13"/>
  <c r="G6" i="13"/>
  <c r="H6" i="13" s="1"/>
  <c r="I6" i="13" s="1"/>
  <c r="J59" i="19" l="1"/>
  <c r="K73" i="1" s="1"/>
  <c r="J73" i="1" s="1"/>
  <c r="I59" i="14"/>
  <c r="H68" i="1" s="1"/>
  <c r="J59" i="15"/>
  <c r="K69" i="1" s="1"/>
  <c r="J59" i="14"/>
  <c r="K68" i="1" s="1"/>
  <c r="J59" i="18"/>
  <c r="K72" i="1" s="1"/>
  <c r="J72" i="1" s="1"/>
  <c r="I59" i="16"/>
  <c r="H70" i="1" s="1"/>
  <c r="J59" i="20"/>
  <c r="K74" i="1" s="1"/>
  <c r="J74" i="1" s="1"/>
  <c r="I59" i="15"/>
  <c r="H69" i="1" s="1"/>
  <c r="J59" i="16"/>
  <c r="K70" i="1" s="1"/>
  <c r="J59" i="22"/>
  <c r="K76" i="1" s="1"/>
  <c r="J76" i="1" s="1"/>
  <c r="I59" i="22"/>
  <c r="H76" i="1" s="1"/>
  <c r="I76" i="1" s="1"/>
  <c r="I59" i="21"/>
  <c r="H75" i="1" s="1"/>
  <c r="I75" i="1" s="1"/>
  <c r="I59" i="20"/>
  <c r="H74" i="1" s="1"/>
  <c r="I74" i="1" s="1"/>
  <c r="I59" i="19"/>
  <c r="H73" i="1" s="1"/>
  <c r="I73" i="1" s="1"/>
  <c r="I59" i="18"/>
  <c r="H72" i="1" s="1"/>
  <c r="I72" i="1" s="1"/>
  <c r="J59" i="17"/>
  <c r="K71" i="1" s="1"/>
  <c r="J71" i="1" s="1"/>
  <c r="I59" i="17"/>
  <c r="H71" i="1" s="1"/>
  <c r="I71" i="1" s="1"/>
  <c r="I59" i="13"/>
  <c r="H67" i="1" s="1"/>
  <c r="J59" i="13"/>
  <c r="K67" i="1" s="1"/>
  <c r="J35" i="1"/>
  <c r="G35" i="1"/>
  <c r="H35" i="1" s="1"/>
  <c r="I35" i="1" s="1"/>
  <c r="J34" i="1"/>
  <c r="G34" i="1"/>
  <c r="H34" i="1" s="1"/>
  <c r="I34" i="1" s="1"/>
  <c r="J11" i="5" l="1"/>
  <c r="G11" i="5"/>
  <c r="H11" i="5"/>
  <c r="I11" i="5" s="1"/>
  <c r="J10" i="5"/>
  <c r="G10" i="5"/>
  <c r="H10" i="5" s="1"/>
  <c r="I10" i="5" s="1"/>
  <c r="J9" i="5"/>
  <c r="G9" i="5"/>
  <c r="H9" i="5" s="1"/>
  <c r="I9" i="5" s="1"/>
  <c r="J8" i="5"/>
  <c r="G8" i="5"/>
  <c r="H8" i="5" s="1"/>
  <c r="I8" i="5" s="1"/>
  <c r="J7" i="5"/>
  <c r="G7" i="5"/>
  <c r="H7" i="5" s="1"/>
  <c r="I7" i="5" s="1"/>
  <c r="J6" i="5"/>
  <c r="G6" i="5"/>
  <c r="H6" i="5" s="1"/>
  <c r="I6" i="5" s="1"/>
  <c r="J23" i="1"/>
  <c r="G23" i="1"/>
  <c r="H23" i="1" s="1"/>
  <c r="I23" i="1" s="1"/>
  <c r="J22" i="1"/>
  <c r="G22" i="1"/>
  <c r="H22" i="1" s="1"/>
  <c r="I22" i="1" s="1"/>
  <c r="J21" i="1"/>
  <c r="G21" i="1"/>
  <c r="H21" i="1" s="1"/>
  <c r="I21" i="1" s="1"/>
  <c r="J20" i="1"/>
  <c r="G20" i="1"/>
  <c r="H20" i="1" s="1"/>
  <c r="I20" i="1" s="1"/>
  <c r="J7" i="1"/>
  <c r="G7" i="1"/>
  <c r="H7" i="1" s="1"/>
  <c r="I7" i="1" s="1"/>
  <c r="J9" i="10"/>
  <c r="G9" i="10"/>
  <c r="H9" i="10" s="1"/>
  <c r="I9" i="10" s="1"/>
  <c r="J8" i="10"/>
  <c r="G8" i="10"/>
  <c r="H8" i="10" s="1"/>
  <c r="I8" i="10" s="1"/>
  <c r="J7" i="10"/>
  <c r="G7" i="10"/>
  <c r="H7" i="10" s="1"/>
  <c r="I7" i="10" s="1"/>
  <c r="J6" i="10"/>
  <c r="G6" i="10"/>
  <c r="H6" i="10" s="1"/>
  <c r="I6" i="10" s="1"/>
  <c r="J20" i="11"/>
  <c r="G20" i="11"/>
  <c r="H20" i="11" s="1"/>
  <c r="I20" i="11" s="1"/>
  <c r="J19" i="11"/>
  <c r="G19" i="11"/>
  <c r="H19" i="11" s="1"/>
  <c r="I19" i="11" s="1"/>
  <c r="J13" i="11"/>
  <c r="G13" i="11"/>
  <c r="H13" i="11" s="1"/>
  <c r="I13" i="11" s="1"/>
  <c r="J6" i="11"/>
  <c r="J7" i="11"/>
  <c r="J8" i="11"/>
  <c r="J9" i="11"/>
  <c r="J10" i="11"/>
  <c r="J11" i="11"/>
  <c r="J12" i="11"/>
  <c r="J14" i="11"/>
  <c r="J17" i="11"/>
  <c r="J18" i="11"/>
  <c r="J15" i="11"/>
  <c r="J16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G6" i="11"/>
  <c r="H6" i="11" s="1"/>
  <c r="I6" i="11" s="1"/>
  <c r="G7" i="11"/>
  <c r="H7" i="11" s="1"/>
  <c r="I7" i="11" s="1"/>
  <c r="G8" i="11"/>
  <c r="H8" i="11" s="1"/>
  <c r="I8" i="11" s="1"/>
  <c r="G9" i="11"/>
  <c r="H9" i="11" s="1"/>
  <c r="I9" i="11" s="1"/>
  <c r="G10" i="11"/>
  <c r="H10" i="11" s="1"/>
  <c r="I10" i="11" s="1"/>
  <c r="G11" i="11"/>
  <c r="H11" i="11" s="1"/>
  <c r="I11" i="11" s="1"/>
  <c r="G12" i="11"/>
  <c r="H12" i="11" s="1"/>
  <c r="I12" i="11" s="1"/>
  <c r="G14" i="11"/>
  <c r="H14" i="11" s="1"/>
  <c r="I14" i="11" s="1"/>
  <c r="G17" i="11"/>
  <c r="H17" i="11" s="1"/>
  <c r="I17" i="11" s="1"/>
  <c r="G18" i="11"/>
  <c r="H18" i="11" s="1"/>
  <c r="I18" i="11" s="1"/>
  <c r="G15" i="11"/>
  <c r="H15" i="11" s="1"/>
  <c r="I15" i="11" s="1"/>
  <c r="G16" i="11"/>
  <c r="H16" i="11" s="1"/>
  <c r="I16" i="11" s="1"/>
  <c r="G21" i="11"/>
  <c r="H21" i="11" s="1"/>
  <c r="I21" i="11" s="1"/>
  <c r="G22" i="11"/>
  <c r="H22" i="11" s="1"/>
  <c r="I22" i="11" s="1"/>
  <c r="G23" i="11"/>
  <c r="H23" i="11"/>
  <c r="I23" i="11" s="1"/>
  <c r="G24" i="11"/>
  <c r="H24" i="11" s="1"/>
  <c r="I24" i="11" s="1"/>
  <c r="G25" i="11"/>
  <c r="H25" i="11" s="1"/>
  <c r="I25" i="11" s="1"/>
  <c r="G26" i="11"/>
  <c r="H26" i="11" s="1"/>
  <c r="I26" i="11" s="1"/>
  <c r="G27" i="11"/>
  <c r="H27" i="11" s="1"/>
  <c r="I27" i="11" s="1"/>
  <c r="G28" i="11"/>
  <c r="H28" i="11" s="1"/>
  <c r="I28" i="11" s="1"/>
  <c r="G29" i="11"/>
  <c r="H29" i="11" s="1"/>
  <c r="I29" i="11" s="1"/>
  <c r="G30" i="11"/>
  <c r="H30" i="11" s="1"/>
  <c r="I30" i="11" s="1"/>
  <c r="G31" i="11"/>
  <c r="H31" i="11" s="1"/>
  <c r="I31" i="11" s="1"/>
  <c r="G32" i="11"/>
  <c r="H32" i="11" s="1"/>
  <c r="I32" i="11" s="1"/>
  <c r="G33" i="11"/>
  <c r="H33" i="11" s="1"/>
  <c r="I33" i="11" s="1"/>
  <c r="G34" i="11"/>
  <c r="H34" i="11" s="1"/>
  <c r="I34" i="11" s="1"/>
  <c r="G35" i="11"/>
  <c r="H35" i="11" s="1"/>
  <c r="I35" i="11" s="1"/>
  <c r="G36" i="11"/>
  <c r="H36" i="11" s="1"/>
  <c r="I36" i="11" s="1"/>
  <c r="G37" i="11"/>
  <c r="H37" i="11" s="1"/>
  <c r="I37" i="11" s="1"/>
  <c r="G38" i="11"/>
  <c r="H38" i="11" s="1"/>
  <c r="I38" i="11" s="1"/>
  <c r="G39" i="11"/>
  <c r="H39" i="11"/>
  <c r="I39" i="11" s="1"/>
  <c r="G40" i="11"/>
  <c r="H40" i="11" s="1"/>
  <c r="I40" i="11" s="1"/>
  <c r="G41" i="11"/>
  <c r="H41" i="11" s="1"/>
  <c r="I41" i="11" s="1"/>
  <c r="G42" i="11"/>
  <c r="H42" i="11" s="1"/>
  <c r="I42" i="11" s="1"/>
  <c r="G43" i="11"/>
  <c r="H43" i="11" s="1"/>
  <c r="I43" i="11" s="1"/>
  <c r="G44" i="11"/>
  <c r="H44" i="11" s="1"/>
  <c r="I44" i="11" s="1"/>
  <c r="G45" i="11"/>
  <c r="H45" i="11" s="1"/>
  <c r="I45" i="11" s="1"/>
  <c r="G46" i="11"/>
  <c r="H46" i="11" s="1"/>
  <c r="I46" i="11" s="1"/>
  <c r="G47" i="11"/>
  <c r="H47" i="11" s="1"/>
  <c r="I47" i="11" s="1"/>
  <c r="G48" i="11"/>
  <c r="H48" i="11" s="1"/>
  <c r="I48" i="11" s="1"/>
  <c r="G49" i="11"/>
  <c r="H49" i="11" s="1"/>
  <c r="I49" i="11" s="1"/>
  <c r="G50" i="11"/>
  <c r="H50" i="11" s="1"/>
  <c r="I50" i="11" s="1"/>
  <c r="G51" i="11"/>
  <c r="H51" i="11" s="1"/>
  <c r="I51" i="11" s="1"/>
  <c r="G52" i="11"/>
  <c r="H52" i="11" s="1"/>
  <c r="I52" i="11" s="1"/>
  <c r="G53" i="11"/>
  <c r="H53" i="11" s="1"/>
  <c r="I53" i="11" s="1"/>
  <c r="G54" i="11"/>
  <c r="H54" i="11" s="1"/>
  <c r="I54" i="11" s="1"/>
  <c r="G55" i="11"/>
  <c r="H55" i="11"/>
  <c r="I55" i="11" s="1"/>
  <c r="G56" i="11"/>
  <c r="H56" i="11" s="1"/>
  <c r="I56" i="11" s="1"/>
  <c r="G57" i="11"/>
  <c r="H57" i="11" s="1"/>
  <c r="I57" i="11" s="1"/>
  <c r="G58" i="11"/>
  <c r="H58" i="11" s="1"/>
  <c r="I58" i="11" s="1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G6" i="9"/>
  <c r="H6" i="9" s="1"/>
  <c r="I6" i="9" s="1"/>
  <c r="G7" i="9"/>
  <c r="H7" i="9" s="1"/>
  <c r="I7" i="9" s="1"/>
  <c r="G8" i="9"/>
  <c r="H8" i="9" s="1"/>
  <c r="I8" i="9" s="1"/>
  <c r="G9" i="9"/>
  <c r="H9" i="9" s="1"/>
  <c r="I9" i="9" s="1"/>
  <c r="G10" i="9"/>
  <c r="H10" i="9" s="1"/>
  <c r="I10" i="9" s="1"/>
  <c r="G11" i="9"/>
  <c r="H11" i="9" s="1"/>
  <c r="I11" i="9" s="1"/>
  <c r="G12" i="9"/>
  <c r="H12" i="9" s="1"/>
  <c r="I12" i="9" s="1"/>
  <c r="G13" i="9"/>
  <c r="H13" i="9" s="1"/>
  <c r="I13" i="9" s="1"/>
  <c r="G14" i="9"/>
  <c r="H14" i="9" s="1"/>
  <c r="I14" i="9" s="1"/>
  <c r="G15" i="9"/>
  <c r="H15" i="9" s="1"/>
  <c r="I15" i="9" s="1"/>
  <c r="G16" i="9"/>
  <c r="H16" i="9" s="1"/>
  <c r="I16" i="9" s="1"/>
  <c r="G17" i="9"/>
  <c r="H17" i="9" s="1"/>
  <c r="I17" i="9" s="1"/>
  <c r="G18" i="9"/>
  <c r="H18" i="9" s="1"/>
  <c r="I18" i="9" s="1"/>
  <c r="G19" i="9"/>
  <c r="H19" i="9" s="1"/>
  <c r="I19" i="9" s="1"/>
  <c r="G20" i="9"/>
  <c r="H20" i="9" s="1"/>
  <c r="I20" i="9" s="1"/>
  <c r="G21" i="9"/>
  <c r="H21" i="9" s="1"/>
  <c r="I21" i="9" s="1"/>
  <c r="G22" i="9"/>
  <c r="H22" i="9" s="1"/>
  <c r="I22" i="9" s="1"/>
  <c r="G23" i="9"/>
  <c r="H23" i="9" s="1"/>
  <c r="I23" i="9" s="1"/>
  <c r="G24" i="9"/>
  <c r="H24" i="9" s="1"/>
  <c r="I24" i="9" s="1"/>
  <c r="G25" i="9"/>
  <c r="H25" i="9" s="1"/>
  <c r="I25" i="9" s="1"/>
  <c r="G26" i="9"/>
  <c r="H26" i="9" s="1"/>
  <c r="I26" i="9" s="1"/>
  <c r="G27" i="9"/>
  <c r="H27" i="9" s="1"/>
  <c r="I27" i="9" s="1"/>
  <c r="G28" i="9"/>
  <c r="H28" i="9" s="1"/>
  <c r="I28" i="9" s="1"/>
  <c r="G29" i="9"/>
  <c r="H29" i="9" s="1"/>
  <c r="I29" i="9" s="1"/>
  <c r="G30" i="9"/>
  <c r="H30" i="9" s="1"/>
  <c r="I30" i="9" s="1"/>
  <c r="G31" i="9"/>
  <c r="H31" i="9" s="1"/>
  <c r="I31" i="9" s="1"/>
  <c r="G32" i="9"/>
  <c r="H32" i="9" s="1"/>
  <c r="I32" i="9" s="1"/>
  <c r="G33" i="9"/>
  <c r="H33" i="9" s="1"/>
  <c r="I33" i="9" s="1"/>
  <c r="G34" i="9"/>
  <c r="H34" i="9" s="1"/>
  <c r="I34" i="9" s="1"/>
  <c r="G35" i="9"/>
  <c r="H35" i="9" s="1"/>
  <c r="I35" i="9" s="1"/>
  <c r="G36" i="9"/>
  <c r="H36" i="9" s="1"/>
  <c r="I36" i="9" s="1"/>
  <c r="G37" i="9"/>
  <c r="H37" i="9" s="1"/>
  <c r="I37" i="9" s="1"/>
  <c r="G38" i="9"/>
  <c r="H38" i="9" s="1"/>
  <c r="I38" i="9" s="1"/>
  <c r="G39" i="9"/>
  <c r="H39" i="9" s="1"/>
  <c r="I39" i="9" s="1"/>
  <c r="G40" i="9"/>
  <c r="H40" i="9" s="1"/>
  <c r="I40" i="9" s="1"/>
  <c r="G41" i="9"/>
  <c r="H41" i="9" s="1"/>
  <c r="I41" i="9" s="1"/>
  <c r="G42" i="9"/>
  <c r="H42" i="9"/>
  <c r="I42" i="9" s="1"/>
  <c r="G43" i="9"/>
  <c r="H43" i="9" s="1"/>
  <c r="I43" i="9" s="1"/>
  <c r="G44" i="9"/>
  <c r="H44" i="9" s="1"/>
  <c r="I44" i="9" s="1"/>
  <c r="G45" i="9"/>
  <c r="H45" i="9" s="1"/>
  <c r="I45" i="9" s="1"/>
  <c r="G46" i="9"/>
  <c r="H46" i="9" s="1"/>
  <c r="I46" i="9" s="1"/>
  <c r="G47" i="9"/>
  <c r="H47" i="9" s="1"/>
  <c r="I47" i="9" s="1"/>
  <c r="G48" i="9"/>
  <c r="H48" i="9" s="1"/>
  <c r="I48" i="9" s="1"/>
  <c r="G49" i="9"/>
  <c r="H49" i="9" s="1"/>
  <c r="I49" i="9" s="1"/>
  <c r="G50" i="9"/>
  <c r="H50" i="9" s="1"/>
  <c r="I50" i="9" s="1"/>
  <c r="G51" i="9"/>
  <c r="H51" i="9" s="1"/>
  <c r="I51" i="9" s="1"/>
  <c r="G52" i="9"/>
  <c r="H52" i="9" s="1"/>
  <c r="I52" i="9" s="1"/>
  <c r="G53" i="9"/>
  <c r="H53" i="9" s="1"/>
  <c r="I53" i="9" s="1"/>
  <c r="G54" i="9"/>
  <c r="H54" i="9" s="1"/>
  <c r="I54" i="9" s="1"/>
  <c r="G55" i="9"/>
  <c r="H55" i="9" s="1"/>
  <c r="I55" i="9" s="1"/>
  <c r="G56" i="9"/>
  <c r="H56" i="9" s="1"/>
  <c r="I56" i="9" s="1"/>
  <c r="G57" i="9"/>
  <c r="H57" i="9" s="1"/>
  <c r="I57" i="9" s="1"/>
  <c r="G58" i="9"/>
  <c r="H58" i="9"/>
  <c r="I58" i="9" s="1"/>
  <c r="J22" i="12"/>
  <c r="G22" i="12"/>
  <c r="H22" i="12" s="1"/>
  <c r="I22" i="12" s="1"/>
  <c r="J22" i="5"/>
  <c r="G22" i="5"/>
  <c r="H22" i="5" s="1"/>
  <c r="I22" i="5" s="1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J53" i="12"/>
  <c r="J54" i="12"/>
  <c r="J55" i="12"/>
  <c r="J56" i="12"/>
  <c r="J57" i="12"/>
  <c r="J58" i="12"/>
  <c r="G6" i="12"/>
  <c r="H6" i="12" s="1"/>
  <c r="I6" i="12" s="1"/>
  <c r="G7" i="12"/>
  <c r="H7" i="12" s="1"/>
  <c r="I7" i="12" s="1"/>
  <c r="G8" i="12"/>
  <c r="H8" i="12" s="1"/>
  <c r="I8" i="12" s="1"/>
  <c r="G9" i="12"/>
  <c r="H9" i="12" s="1"/>
  <c r="I9" i="12" s="1"/>
  <c r="G10" i="12"/>
  <c r="H10" i="12" s="1"/>
  <c r="I10" i="12" s="1"/>
  <c r="G11" i="12"/>
  <c r="H11" i="12" s="1"/>
  <c r="I11" i="12" s="1"/>
  <c r="G12" i="12"/>
  <c r="H12" i="12" s="1"/>
  <c r="I12" i="12" s="1"/>
  <c r="G13" i="12"/>
  <c r="H13" i="12" s="1"/>
  <c r="I13" i="12" s="1"/>
  <c r="G14" i="12"/>
  <c r="H14" i="12" s="1"/>
  <c r="I14" i="12" s="1"/>
  <c r="G15" i="12"/>
  <c r="H15" i="12" s="1"/>
  <c r="I15" i="12" s="1"/>
  <c r="G16" i="12"/>
  <c r="H16" i="12" s="1"/>
  <c r="I16" i="12" s="1"/>
  <c r="G17" i="12"/>
  <c r="H17" i="12" s="1"/>
  <c r="I17" i="12" s="1"/>
  <c r="G18" i="12"/>
  <c r="H18" i="12" s="1"/>
  <c r="I18" i="12" s="1"/>
  <c r="G19" i="12"/>
  <c r="H19" i="12" s="1"/>
  <c r="I19" i="12" s="1"/>
  <c r="G20" i="12"/>
  <c r="H20" i="12" s="1"/>
  <c r="I20" i="12" s="1"/>
  <c r="G21" i="12"/>
  <c r="H21" i="12" s="1"/>
  <c r="I21" i="12" s="1"/>
  <c r="G23" i="12"/>
  <c r="H23" i="12" s="1"/>
  <c r="I23" i="12" s="1"/>
  <c r="G24" i="12"/>
  <c r="H24" i="12" s="1"/>
  <c r="I24" i="12" s="1"/>
  <c r="G25" i="12"/>
  <c r="H25" i="12" s="1"/>
  <c r="I25" i="12" s="1"/>
  <c r="G26" i="12"/>
  <c r="H26" i="12" s="1"/>
  <c r="I26" i="12" s="1"/>
  <c r="G27" i="12"/>
  <c r="H27" i="12" s="1"/>
  <c r="I27" i="12" s="1"/>
  <c r="G28" i="12"/>
  <c r="H28" i="12" s="1"/>
  <c r="I28" i="12" s="1"/>
  <c r="G29" i="12"/>
  <c r="H29" i="12" s="1"/>
  <c r="I29" i="12" s="1"/>
  <c r="G30" i="12"/>
  <c r="H30" i="12" s="1"/>
  <c r="I30" i="12" s="1"/>
  <c r="G31" i="12"/>
  <c r="H31" i="12" s="1"/>
  <c r="I31" i="12" s="1"/>
  <c r="G32" i="12"/>
  <c r="H32" i="12"/>
  <c r="I32" i="12" s="1"/>
  <c r="G33" i="12"/>
  <c r="H33" i="12" s="1"/>
  <c r="I33" i="12" s="1"/>
  <c r="G34" i="12"/>
  <c r="H34" i="12" s="1"/>
  <c r="I34" i="12" s="1"/>
  <c r="G35" i="12"/>
  <c r="H35" i="12" s="1"/>
  <c r="I35" i="12" s="1"/>
  <c r="G36" i="12"/>
  <c r="H36" i="12" s="1"/>
  <c r="I36" i="12" s="1"/>
  <c r="G37" i="12"/>
  <c r="H37" i="12" s="1"/>
  <c r="I37" i="12" s="1"/>
  <c r="G38" i="12"/>
  <c r="H38" i="12" s="1"/>
  <c r="I38" i="12" s="1"/>
  <c r="G39" i="12"/>
  <c r="H39" i="12" s="1"/>
  <c r="I39" i="12" s="1"/>
  <c r="G40" i="12"/>
  <c r="H40" i="12" s="1"/>
  <c r="I40" i="12" s="1"/>
  <c r="G41" i="12"/>
  <c r="H41" i="12" s="1"/>
  <c r="I41" i="12" s="1"/>
  <c r="G42" i="12"/>
  <c r="H42" i="12" s="1"/>
  <c r="I42" i="12" s="1"/>
  <c r="G43" i="12"/>
  <c r="H43" i="12" s="1"/>
  <c r="I43" i="12" s="1"/>
  <c r="G44" i="12"/>
  <c r="H44" i="12" s="1"/>
  <c r="I44" i="12" s="1"/>
  <c r="G45" i="12"/>
  <c r="H45" i="12" s="1"/>
  <c r="I45" i="12" s="1"/>
  <c r="G46" i="12"/>
  <c r="H46" i="12" s="1"/>
  <c r="I46" i="12" s="1"/>
  <c r="G47" i="12"/>
  <c r="H47" i="12" s="1"/>
  <c r="I47" i="12" s="1"/>
  <c r="G48" i="12"/>
  <c r="H48" i="12"/>
  <c r="I48" i="12" s="1"/>
  <c r="G49" i="12"/>
  <c r="H49" i="12" s="1"/>
  <c r="I49" i="12" s="1"/>
  <c r="G50" i="12"/>
  <c r="H50" i="12" s="1"/>
  <c r="I50" i="12" s="1"/>
  <c r="G51" i="12"/>
  <c r="H51" i="12" s="1"/>
  <c r="I51" i="12" s="1"/>
  <c r="G52" i="12"/>
  <c r="H52" i="12" s="1"/>
  <c r="I52" i="12" s="1"/>
  <c r="G53" i="12"/>
  <c r="H53" i="12" s="1"/>
  <c r="I53" i="12" s="1"/>
  <c r="G54" i="12"/>
  <c r="H54" i="12" s="1"/>
  <c r="I54" i="12" s="1"/>
  <c r="G55" i="12"/>
  <c r="H55" i="12" s="1"/>
  <c r="I55" i="12" s="1"/>
  <c r="G56" i="12"/>
  <c r="H56" i="12" s="1"/>
  <c r="I56" i="12" s="1"/>
  <c r="G57" i="12"/>
  <c r="H57" i="12" s="1"/>
  <c r="I57" i="12" s="1"/>
  <c r="G58" i="12"/>
  <c r="H58" i="12" s="1"/>
  <c r="I58" i="12" s="1"/>
  <c r="J12" i="5"/>
  <c r="J13" i="5"/>
  <c r="J14" i="5"/>
  <c r="J15" i="5"/>
  <c r="J16" i="5"/>
  <c r="J17" i="5"/>
  <c r="J18" i="5"/>
  <c r="J19" i="5"/>
  <c r="J20" i="5"/>
  <c r="J21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G12" i="5"/>
  <c r="H12" i="5" s="1"/>
  <c r="I12" i="5" s="1"/>
  <c r="G13" i="5"/>
  <c r="H13" i="5" s="1"/>
  <c r="I13" i="5" s="1"/>
  <c r="G14" i="5"/>
  <c r="H14" i="5" s="1"/>
  <c r="I14" i="5" s="1"/>
  <c r="G15" i="5"/>
  <c r="H15" i="5" s="1"/>
  <c r="I15" i="5" s="1"/>
  <c r="G16" i="5"/>
  <c r="H16" i="5" s="1"/>
  <c r="I16" i="5" s="1"/>
  <c r="G17" i="5"/>
  <c r="H17" i="5" s="1"/>
  <c r="I17" i="5" s="1"/>
  <c r="G18" i="5"/>
  <c r="H18" i="5" s="1"/>
  <c r="I18" i="5" s="1"/>
  <c r="G19" i="5"/>
  <c r="H19" i="5" s="1"/>
  <c r="I19" i="5" s="1"/>
  <c r="G20" i="5"/>
  <c r="H20" i="5" s="1"/>
  <c r="I20" i="5" s="1"/>
  <c r="G21" i="5"/>
  <c r="H21" i="5" s="1"/>
  <c r="I21" i="5" s="1"/>
  <c r="G23" i="5"/>
  <c r="H23" i="5" s="1"/>
  <c r="I23" i="5" s="1"/>
  <c r="G24" i="5"/>
  <c r="H24" i="5" s="1"/>
  <c r="I24" i="5" s="1"/>
  <c r="G25" i="5"/>
  <c r="H25" i="5" s="1"/>
  <c r="I25" i="5" s="1"/>
  <c r="G26" i="5"/>
  <c r="H26" i="5" s="1"/>
  <c r="I26" i="5" s="1"/>
  <c r="G27" i="5"/>
  <c r="H27" i="5" s="1"/>
  <c r="I27" i="5" s="1"/>
  <c r="G28" i="5"/>
  <c r="H28" i="5" s="1"/>
  <c r="I28" i="5" s="1"/>
  <c r="G29" i="5"/>
  <c r="H29" i="5" s="1"/>
  <c r="I29" i="5" s="1"/>
  <c r="G30" i="5"/>
  <c r="H30" i="5" s="1"/>
  <c r="I30" i="5" s="1"/>
  <c r="G31" i="5"/>
  <c r="H31" i="5" s="1"/>
  <c r="I31" i="5" s="1"/>
  <c r="G32" i="5"/>
  <c r="H32" i="5" s="1"/>
  <c r="I32" i="5" s="1"/>
  <c r="G33" i="5"/>
  <c r="H33" i="5" s="1"/>
  <c r="I33" i="5" s="1"/>
  <c r="G34" i="5"/>
  <c r="H34" i="5" s="1"/>
  <c r="I34" i="5" s="1"/>
  <c r="G35" i="5"/>
  <c r="H35" i="5" s="1"/>
  <c r="I35" i="5" s="1"/>
  <c r="G36" i="5"/>
  <c r="H36" i="5" s="1"/>
  <c r="I36" i="5" s="1"/>
  <c r="G37" i="5"/>
  <c r="H37" i="5" s="1"/>
  <c r="I37" i="5" s="1"/>
  <c r="G38" i="5"/>
  <c r="H38" i="5" s="1"/>
  <c r="I38" i="5" s="1"/>
  <c r="G39" i="5"/>
  <c r="H39" i="5" s="1"/>
  <c r="I39" i="5" s="1"/>
  <c r="G40" i="5"/>
  <c r="H40" i="5" s="1"/>
  <c r="I40" i="5" s="1"/>
  <c r="G41" i="5"/>
  <c r="H41" i="5" s="1"/>
  <c r="I41" i="5" s="1"/>
  <c r="G42" i="5"/>
  <c r="H42" i="5" s="1"/>
  <c r="I42" i="5" s="1"/>
  <c r="G43" i="5"/>
  <c r="H43" i="5" s="1"/>
  <c r="I43" i="5" s="1"/>
  <c r="G44" i="5"/>
  <c r="H44" i="5" s="1"/>
  <c r="I44" i="5" s="1"/>
  <c r="G45" i="5"/>
  <c r="H45" i="5" s="1"/>
  <c r="I45" i="5" s="1"/>
  <c r="G46" i="5"/>
  <c r="H46" i="5" s="1"/>
  <c r="I46" i="5" s="1"/>
  <c r="G47" i="5"/>
  <c r="H47" i="5" s="1"/>
  <c r="I47" i="5" s="1"/>
  <c r="G48" i="5"/>
  <c r="H48" i="5" s="1"/>
  <c r="I48" i="5" s="1"/>
  <c r="G49" i="5"/>
  <c r="H49" i="5" s="1"/>
  <c r="I49" i="5" s="1"/>
  <c r="G50" i="5"/>
  <c r="H50" i="5" s="1"/>
  <c r="I50" i="5" s="1"/>
  <c r="G51" i="5"/>
  <c r="H51" i="5" s="1"/>
  <c r="I51" i="5" s="1"/>
  <c r="G52" i="5"/>
  <c r="H52" i="5" s="1"/>
  <c r="I52" i="5" s="1"/>
  <c r="G53" i="5"/>
  <c r="H53" i="5" s="1"/>
  <c r="I53" i="5" s="1"/>
  <c r="G54" i="5"/>
  <c r="H54" i="5" s="1"/>
  <c r="I54" i="5" s="1"/>
  <c r="G55" i="5"/>
  <c r="H55" i="5" s="1"/>
  <c r="I55" i="5" s="1"/>
  <c r="G56" i="5"/>
  <c r="H56" i="5" s="1"/>
  <c r="I56" i="5" s="1"/>
  <c r="G57" i="5"/>
  <c r="H57" i="5"/>
  <c r="I57" i="5" s="1"/>
  <c r="G58" i="5"/>
  <c r="H58" i="5" s="1"/>
  <c r="I58" i="5" s="1"/>
  <c r="G24" i="1"/>
  <c r="H24" i="1" s="1"/>
  <c r="I24" i="1" s="1"/>
  <c r="G25" i="1"/>
  <c r="H25" i="1" s="1"/>
  <c r="I25" i="1" s="1"/>
  <c r="G26" i="1"/>
  <c r="H26" i="1" s="1"/>
  <c r="I26" i="1" s="1"/>
  <c r="G6" i="3"/>
  <c r="H6" i="3" s="1"/>
  <c r="I6" i="3" s="1"/>
  <c r="G7" i="3"/>
  <c r="H7" i="3" s="1"/>
  <c r="I7" i="3" s="1"/>
  <c r="G8" i="3"/>
  <c r="H8" i="3" s="1"/>
  <c r="I8" i="3" s="1"/>
  <c r="G9" i="3"/>
  <c r="H9" i="3" s="1"/>
  <c r="I9" i="3" s="1"/>
  <c r="G10" i="3"/>
  <c r="H10" i="3" s="1"/>
  <c r="I10" i="3" s="1"/>
  <c r="G11" i="3"/>
  <c r="H11" i="3" s="1"/>
  <c r="I11" i="3" s="1"/>
  <c r="G12" i="3"/>
  <c r="H12" i="3" s="1"/>
  <c r="I12" i="3" s="1"/>
  <c r="G13" i="3"/>
  <c r="H13" i="3" s="1"/>
  <c r="I13" i="3" s="1"/>
  <c r="G14" i="3"/>
  <c r="H14" i="3" s="1"/>
  <c r="I14" i="3" s="1"/>
  <c r="G15" i="3"/>
  <c r="H15" i="3" s="1"/>
  <c r="I15" i="3" s="1"/>
  <c r="G16" i="3"/>
  <c r="H16" i="3" s="1"/>
  <c r="I16" i="3" s="1"/>
  <c r="G17" i="3"/>
  <c r="H17" i="3" s="1"/>
  <c r="I17" i="3" s="1"/>
  <c r="G18" i="3"/>
  <c r="H18" i="3" s="1"/>
  <c r="I18" i="3" s="1"/>
  <c r="G19" i="3"/>
  <c r="H19" i="3" s="1"/>
  <c r="I19" i="3" s="1"/>
  <c r="G20" i="3"/>
  <c r="H20" i="3" s="1"/>
  <c r="I20" i="3" s="1"/>
  <c r="G21" i="3"/>
  <c r="H21" i="3" s="1"/>
  <c r="I21" i="3" s="1"/>
  <c r="G22" i="3"/>
  <c r="H22" i="3" s="1"/>
  <c r="I22" i="3" s="1"/>
  <c r="G10" i="10"/>
  <c r="H10" i="10" s="1"/>
  <c r="I10" i="10" s="1"/>
  <c r="G27" i="1"/>
  <c r="H27" i="1" s="1"/>
  <c r="I27" i="1" s="1"/>
  <c r="G28" i="1"/>
  <c r="H28" i="1" s="1"/>
  <c r="I28" i="1" s="1"/>
  <c r="G29" i="1"/>
  <c r="H29" i="1" s="1"/>
  <c r="I29" i="1" s="1"/>
  <c r="G30" i="1"/>
  <c r="H30" i="1" s="1"/>
  <c r="I30" i="1" s="1"/>
  <c r="G31" i="1"/>
  <c r="H31" i="1" s="1"/>
  <c r="I31" i="1" s="1"/>
  <c r="G32" i="1"/>
  <c r="H32" i="1" s="1"/>
  <c r="I32" i="1" s="1"/>
  <c r="G33" i="1"/>
  <c r="H33" i="1" s="1"/>
  <c r="I33" i="1" s="1"/>
  <c r="G41" i="1"/>
  <c r="H41" i="1" s="1"/>
  <c r="I41" i="1" s="1"/>
  <c r="G52" i="1"/>
  <c r="H52" i="1" s="1"/>
  <c r="I52" i="1" s="1"/>
  <c r="J24" i="1"/>
  <c r="J25" i="1"/>
  <c r="J26" i="1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91" i="1"/>
  <c r="J92" i="1"/>
  <c r="J27" i="1"/>
  <c r="J28" i="1"/>
  <c r="J29" i="1"/>
  <c r="J30" i="1"/>
  <c r="J31" i="1"/>
  <c r="J32" i="1"/>
  <c r="J33" i="1"/>
  <c r="J41" i="1"/>
  <c r="J52" i="1"/>
  <c r="J38" i="1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G67" i="1"/>
  <c r="I67" i="1" s="1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2" i="10"/>
  <c r="J53" i="10"/>
  <c r="J54" i="10"/>
  <c r="J55" i="10"/>
  <c r="J56" i="10"/>
  <c r="J57" i="10"/>
  <c r="J58" i="10"/>
  <c r="G6" i="4"/>
  <c r="H6" i="4" s="1"/>
  <c r="I6" i="4" s="1"/>
  <c r="G7" i="4"/>
  <c r="H7" i="4" s="1"/>
  <c r="I7" i="4" s="1"/>
  <c r="G8" i="4"/>
  <c r="H8" i="4" s="1"/>
  <c r="I8" i="4" s="1"/>
  <c r="G9" i="4"/>
  <c r="H9" i="4" s="1"/>
  <c r="I9" i="4" s="1"/>
  <c r="G10" i="4"/>
  <c r="H10" i="4" s="1"/>
  <c r="I10" i="4" s="1"/>
  <c r="G11" i="4"/>
  <c r="H11" i="4" s="1"/>
  <c r="I11" i="4" s="1"/>
  <c r="G12" i="4"/>
  <c r="H12" i="4" s="1"/>
  <c r="I12" i="4" s="1"/>
  <c r="G13" i="4"/>
  <c r="H13" i="4" s="1"/>
  <c r="I13" i="4" s="1"/>
  <c r="G14" i="4"/>
  <c r="H14" i="4" s="1"/>
  <c r="I14" i="4" s="1"/>
  <c r="G15" i="4"/>
  <c r="H15" i="4"/>
  <c r="I15" i="4" s="1"/>
  <c r="G16" i="4"/>
  <c r="H16" i="4" s="1"/>
  <c r="I16" i="4" s="1"/>
  <c r="G17" i="4"/>
  <c r="H17" i="4" s="1"/>
  <c r="I17" i="4" s="1"/>
  <c r="G18" i="4"/>
  <c r="H18" i="4" s="1"/>
  <c r="I18" i="4" s="1"/>
  <c r="G19" i="4"/>
  <c r="H19" i="4" s="1"/>
  <c r="I19" i="4" s="1"/>
  <c r="G20" i="4"/>
  <c r="H20" i="4" s="1"/>
  <c r="I20" i="4" s="1"/>
  <c r="G21" i="4"/>
  <c r="H21" i="4" s="1"/>
  <c r="I21" i="4" s="1"/>
  <c r="G22" i="4"/>
  <c r="H22" i="4" s="1"/>
  <c r="I22" i="4" s="1"/>
  <c r="G23" i="4"/>
  <c r="H23" i="4" s="1"/>
  <c r="I23" i="4" s="1"/>
  <c r="G24" i="4"/>
  <c r="H24" i="4" s="1"/>
  <c r="I24" i="4" s="1"/>
  <c r="G25" i="4"/>
  <c r="H25" i="4" s="1"/>
  <c r="I25" i="4" s="1"/>
  <c r="G26" i="4"/>
  <c r="H26" i="4" s="1"/>
  <c r="I26" i="4" s="1"/>
  <c r="G27" i="4"/>
  <c r="H27" i="4" s="1"/>
  <c r="I27" i="4" s="1"/>
  <c r="G28" i="4"/>
  <c r="H28" i="4" s="1"/>
  <c r="I28" i="4" s="1"/>
  <c r="G29" i="4"/>
  <c r="H29" i="4" s="1"/>
  <c r="I29" i="4" s="1"/>
  <c r="G30" i="4"/>
  <c r="H30" i="4" s="1"/>
  <c r="I30" i="4" s="1"/>
  <c r="G31" i="4"/>
  <c r="H31" i="4"/>
  <c r="I31" i="4" s="1"/>
  <c r="G32" i="4"/>
  <c r="H32" i="4" s="1"/>
  <c r="I32" i="4" s="1"/>
  <c r="G33" i="4"/>
  <c r="H33" i="4" s="1"/>
  <c r="I33" i="4" s="1"/>
  <c r="G34" i="4"/>
  <c r="H34" i="4" s="1"/>
  <c r="I34" i="4" s="1"/>
  <c r="G35" i="4"/>
  <c r="H35" i="4" s="1"/>
  <c r="I35" i="4" s="1"/>
  <c r="G36" i="4"/>
  <c r="H36" i="4" s="1"/>
  <c r="I36" i="4" s="1"/>
  <c r="G37" i="4"/>
  <c r="H37" i="4" s="1"/>
  <c r="I37" i="4" s="1"/>
  <c r="G38" i="4"/>
  <c r="H38" i="4" s="1"/>
  <c r="I38" i="4" s="1"/>
  <c r="G39" i="4"/>
  <c r="H39" i="4" s="1"/>
  <c r="I39" i="4" s="1"/>
  <c r="G40" i="4"/>
  <c r="H40" i="4" s="1"/>
  <c r="I40" i="4" s="1"/>
  <c r="G41" i="4"/>
  <c r="H41" i="4" s="1"/>
  <c r="I41" i="4" s="1"/>
  <c r="G42" i="4"/>
  <c r="H42" i="4" s="1"/>
  <c r="I42" i="4" s="1"/>
  <c r="G43" i="4"/>
  <c r="H43" i="4" s="1"/>
  <c r="I43" i="4" s="1"/>
  <c r="G44" i="4"/>
  <c r="H44" i="4" s="1"/>
  <c r="I44" i="4" s="1"/>
  <c r="G45" i="4"/>
  <c r="H45" i="4" s="1"/>
  <c r="I45" i="4" s="1"/>
  <c r="G46" i="4"/>
  <c r="H46" i="4" s="1"/>
  <c r="I46" i="4" s="1"/>
  <c r="G47" i="4"/>
  <c r="H47" i="4" s="1"/>
  <c r="I47" i="4" s="1"/>
  <c r="G48" i="4"/>
  <c r="H48" i="4" s="1"/>
  <c r="I48" i="4" s="1"/>
  <c r="G49" i="4"/>
  <c r="H49" i="4" s="1"/>
  <c r="I49" i="4" s="1"/>
  <c r="G50" i="4"/>
  <c r="H50" i="4" s="1"/>
  <c r="I50" i="4" s="1"/>
  <c r="G51" i="4"/>
  <c r="H51" i="4" s="1"/>
  <c r="I51" i="4" s="1"/>
  <c r="G52" i="4"/>
  <c r="H52" i="4" s="1"/>
  <c r="I52" i="4" s="1"/>
  <c r="G53" i="4"/>
  <c r="H53" i="4" s="1"/>
  <c r="I53" i="4" s="1"/>
  <c r="G54" i="4"/>
  <c r="H54" i="4" s="1"/>
  <c r="I54" i="4" s="1"/>
  <c r="G55" i="4"/>
  <c r="H55" i="4" s="1"/>
  <c r="I55" i="4" s="1"/>
  <c r="G56" i="4"/>
  <c r="H56" i="4" s="1"/>
  <c r="I56" i="4" s="1"/>
  <c r="G57" i="4"/>
  <c r="H57" i="4" s="1"/>
  <c r="I57" i="4" s="1"/>
  <c r="G58" i="4"/>
  <c r="H58" i="4" s="1"/>
  <c r="I58" i="4" s="1"/>
  <c r="G6" i="7"/>
  <c r="H6" i="7" s="1"/>
  <c r="I6" i="7" s="1"/>
  <c r="G7" i="7"/>
  <c r="H7" i="7" s="1"/>
  <c r="I7" i="7" s="1"/>
  <c r="G8" i="7"/>
  <c r="H8" i="7" s="1"/>
  <c r="I8" i="7" s="1"/>
  <c r="G9" i="7"/>
  <c r="H9" i="7" s="1"/>
  <c r="I9" i="7" s="1"/>
  <c r="G10" i="7"/>
  <c r="H10" i="7" s="1"/>
  <c r="I10" i="7" s="1"/>
  <c r="G11" i="7"/>
  <c r="H11" i="7" s="1"/>
  <c r="I11" i="7" s="1"/>
  <c r="G12" i="7"/>
  <c r="H12" i="7" s="1"/>
  <c r="I12" i="7" s="1"/>
  <c r="G13" i="7"/>
  <c r="H13" i="7" s="1"/>
  <c r="I13" i="7" s="1"/>
  <c r="G14" i="7"/>
  <c r="H14" i="7" s="1"/>
  <c r="I14" i="7" s="1"/>
  <c r="G15" i="7"/>
  <c r="H15" i="7" s="1"/>
  <c r="I15" i="7" s="1"/>
  <c r="G16" i="7"/>
  <c r="H16" i="7" s="1"/>
  <c r="I16" i="7" s="1"/>
  <c r="G17" i="7"/>
  <c r="H17" i="7" s="1"/>
  <c r="I17" i="7" s="1"/>
  <c r="G18" i="7"/>
  <c r="H18" i="7" s="1"/>
  <c r="I18" i="7" s="1"/>
  <c r="G19" i="7"/>
  <c r="H19" i="7" s="1"/>
  <c r="I19" i="7" s="1"/>
  <c r="G20" i="7"/>
  <c r="H20" i="7" s="1"/>
  <c r="I20" i="7" s="1"/>
  <c r="G21" i="7"/>
  <c r="H21" i="7" s="1"/>
  <c r="I21" i="7" s="1"/>
  <c r="G22" i="7"/>
  <c r="H22" i="7" s="1"/>
  <c r="I22" i="7" s="1"/>
  <c r="G23" i="7"/>
  <c r="H23" i="7" s="1"/>
  <c r="I23" i="7" s="1"/>
  <c r="G24" i="7"/>
  <c r="H24" i="7" s="1"/>
  <c r="I24" i="7" s="1"/>
  <c r="G25" i="7"/>
  <c r="H25" i="7" s="1"/>
  <c r="I25" i="7" s="1"/>
  <c r="G26" i="7"/>
  <c r="H26" i="7" s="1"/>
  <c r="I26" i="7" s="1"/>
  <c r="G27" i="7"/>
  <c r="H27" i="7" s="1"/>
  <c r="I27" i="7" s="1"/>
  <c r="G28" i="7"/>
  <c r="H28" i="7" s="1"/>
  <c r="I28" i="7" s="1"/>
  <c r="G29" i="7"/>
  <c r="H29" i="7" s="1"/>
  <c r="I29" i="7" s="1"/>
  <c r="G30" i="7"/>
  <c r="H30" i="7" s="1"/>
  <c r="I30" i="7" s="1"/>
  <c r="G31" i="7"/>
  <c r="H31" i="7" s="1"/>
  <c r="I31" i="7" s="1"/>
  <c r="G32" i="7"/>
  <c r="H32" i="7" s="1"/>
  <c r="I32" i="7" s="1"/>
  <c r="G33" i="7"/>
  <c r="H33" i="7" s="1"/>
  <c r="I33" i="7" s="1"/>
  <c r="G34" i="7"/>
  <c r="H34" i="7" s="1"/>
  <c r="I34" i="7" s="1"/>
  <c r="G35" i="7"/>
  <c r="H35" i="7" s="1"/>
  <c r="I35" i="7" s="1"/>
  <c r="G36" i="7"/>
  <c r="H36" i="7" s="1"/>
  <c r="I36" i="7" s="1"/>
  <c r="G37" i="7"/>
  <c r="H37" i="7" s="1"/>
  <c r="I37" i="7" s="1"/>
  <c r="G38" i="7"/>
  <c r="H38" i="7" s="1"/>
  <c r="I38" i="7" s="1"/>
  <c r="G39" i="7"/>
  <c r="H39" i="7" s="1"/>
  <c r="I39" i="7" s="1"/>
  <c r="G40" i="7"/>
  <c r="H40" i="7"/>
  <c r="I40" i="7" s="1"/>
  <c r="G41" i="7"/>
  <c r="H41" i="7" s="1"/>
  <c r="I41" i="7" s="1"/>
  <c r="G42" i="7"/>
  <c r="H42" i="7" s="1"/>
  <c r="I42" i="7" s="1"/>
  <c r="G43" i="7"/>
  <c r="H43" i="7" s="1"/>
  <c r="I43" i="7" s="1"/>
  <c r="G44" i="7"/>
  <c r="H44" i="7" s="1"/>
  <c r="I44" i="7" s="1"/>
  <c r="G45" i="7"/>
  <c r="H45" i="7" s="1"/>
  <c r="I45" i="7" s="1"/>
  <c r="G46" i="7"/>
  <c r="H46" i="7" s="1"/>
  <c r="I46" i="7" s="1"/>
  <c r="G47" i="7"/>
  <c r="H47" i="7" s="1"/>
  <c r="I47" i="7" s="1"/>
  <c r="G48" i="7"/>
  <c r="H48" i="7" s="1"/>
  <c r="I48" i="7" s="1"/>
  <c r="G49" i="7"/>
  <c r="H49" i="7" s="1"/>
  <c r="I49" i="7" s="1"/>
  <c r="G50" i="7"/>
  <c r="H50" i="7" s="1"/>
  <c r="I50" i="7" s="1"/>
  <c r="G51" i="7"/>
  <c r="H51" i="7" s="1"/>
  <c r="I51" i="7" s="1"/>
  <c r="G52" i="7"/>
  <c r="H52" i="7" s="1"/>
  <c r="I52" i="7" s="1"/>
  <c r="G53" i="7"/>
  <c r="H53" i="7" s="1"/>
  <c r="I53" i="7" s="1"/>
  <c r="G54" i="7"/>
  <c r="H54" i="7" s="1"/>
  <c r="I54" i="7" s="1"/>
  <c r="G55" i="7"/>
  <c r="H55" i="7" s="1"/>
  <c r="I55" i="7" s="1"/>
  <c r="G56" i="7"/>
  <c r="H56" i="7"/>
  <c r="I56" i="7" s="1"/>
  <c r="G57" i="7"/>
  <c r="H57" i="7" s="1"/>
  <c r="I57" i="7" s="1"/>
  <c r="G58" i="7"/>
  <c r="H58" i="7" s="1"/>
  <c r="I58" i="7" s="1"/>
  <c r="G6" i="8"/>
  <c r="H6" i="8" s="1"/>
  <c r="I6" i="8" s="1"/>
  <c r="G7" i="8"/>
  <c r="H7" i="8" s="1"/>
  <c r="I7" i="8" s="1"/>
  <c r="G8" i="8"/>
  <c r="H8" i="8" s="1"/>
  <c r="I8" i="8" s="1"/>
  <c r="G9" i="8"/>
  <c r="H9" i="8" s="1"/>
  <c r="I9" i="8" s="1"/>
  <c r="G10" i="8"/>
  <c r="H10" i="8" s="1"/>
  <c r="I10" i="8" s="1"/>
  <c r="G11" i="8"/>
  <c r="H11" i="8" s="1"/>
  <c r="I11" i="8" s="1"/>
  <c r="G12" i="8"/>
  <c r="H12" i="8" s="1"/>
  <c r="I12" i="8" s="1"/>
  <c r="G13" i="8"/>
  <c r="H13" i="8" s="1"/>
  <c r="I13" i="8" s="1"/>
  <c r="G14" i="8"/>
  <c r="H14" i="8" s="1"/>
  <c r="I14" i="8" s="1"/>
  <c r="G15" i="8"/>
  <c r="H15" i="8" s="1"/>
  <c r="I15" i="8" s="1"/>
  <c r="G16" i="8"/>
  <c r="H16" i="8" s="1"/>
  <c r="I16" i="8" s="1"/>
  <c r="G17" i="8"/>
  <c r="H17" i="8" s="1"/>
  <c r="I17" i="8" s="1"/>
  <c r="G18" i="8"/>
  <c r="H18" i="8" s="1"/>
  <c r="I18" i="8" s="1"/>
  <c r="G19" i="8"/>
  <c r="H19" i="8" s="1"/>
  <c r="I19" i="8" s="1"/>
  <c r="G20" i="8"/>
  <c r="H20" i="8" s="1"/>
  <c r="I20" i="8" s="1"/>
  <c r="G21" i="8"/>
  <c r="H21" i="8" s="1"/>
  <c r="I21" i="8" s="1"/>
  <c r="G22" i="8"/>
  <c r="H22" i="8" s="1"/>
  <c r="I22" i="8" s="1"/>
  <c r="G23" i="8"/>
  <c r="H23" i="8"/>
  <c r="I23" i="8" s="1"/>
  <c r="G24" i="8"/>
  <c r="H24" i="8" s="1"/>
  <c r="I24" i="8" s="1"/>
  <c r="G25" i="8"/>
  <c r="H25" i="8" s="1"/>
  <c r="I25" i="8" s="1"/>
  <c r="G26" i="8"/>
  <c r="H26" i="8" s="1"/>
  <c r="I26" i="8" s="1"/>
  <c r="G27" i="8"/>
  <c r="H27" i="8" s="1"/>
  <c r="I27" i="8" s="1"/>
  <c r="G28" i="8"/>
  <c r="H28" i="8" s="1"/>
  <c r="I28" i="8" s="1"/>
  <c r="G29" i="8"/>
  <c r="H29" i="8" s="1"/>
  <c r="I29" i="8" s="1"/>
  <c r="G30" i="8"/>
  <c r="H30" i="8" s="1"/>
  <c r="I30" i="8" s="1"/>
  <c r="G31" i="8"/>
  <c r="H31" i="8" s="1"/>
  <c r="I31" i="8" s="1"/>
  <c r="G32" i="8"/>
  <c r="H32" i="8" s="1"/>
  <c r="I32" i="8" s="1"/>
  <c r="G33" i="8"/>
  <c r="H33" i="8" s="1"/>
  <c r="I33" i="8" s="1"/>
  <c r="G34" i="8"/>
  <c r="H34" i="8" s="1"/>
  <c r="I34" i="8" s="1"/>
  <c r="G35" i="8"/>
  <c r="H35" i="8" s="1"/>
  <c r="I35" i="8" s="1"/>
  <c r="G36" i="8"/>
  <c r="H36" i="8" s="1"/>
  <c r="I36" i="8" s="1"/>
  <c r="G37" i="8"/>
  <c r="H37" i="8" s="1"/>
  <c r="I37" i="8" s="1"/>
  <c r="G38" i="8"/>
  <c r="H38" i="8" s="1"/>
  <c r="I38" i="8" s="1"/>
  <c r="G39" i="8"/>
  <c r="H39" i="8" s="1"/>
  <c r="I39" i="8" s="1"/>
  <c r="G40" i="8"/>
  <c r="H40" i="8" s="1"/>
  <c r="I40" i="8" s="1"/>
  <c r="G41" i="8"/>
  <c r="H41" i="8" s="1"/>
  <c r="I41" i="8" s="1"/>
  <c r="G42" i="8"/>
  <c r="H42" i="8" s="1"/>
  <c r="I42" i="8" s="1"/>
  <c r="G43" i="8"/>
  <c r="H43" i="8" s="1"/>
  <c r="I43" i="8" s="1"/>
  <c r="G44" i="8"/>
  <c r="H44" i="8" s="1"/>
  <c r="I44" i="8" s="1"/>
  <c r="G45" i="8"/>
  <c r="H45" i="8" s="1"/>
  <c r="I45" i="8" s="1"/>
  <c r="G46" i="8"/>
  <c r="H46" i="8" s="1"/>
  <c r="I46" i="8" s="1"/>
  <c r="G47" i="8"/>
  <c r="H47" i="8" s="1"/>
  <c r="I47" i="8" s="1"/>
  <c r="G48" i="8"/>
  <c r="H48" i="8" s="1"/>
  <c r="I48" i="8" s="1"/>
  <c r="G49" i="8"/>
  <c r="H49" i="8" s="1"/>
  <c r="I49" i="8" s="1"/>
  <c r="G50" i="8"/>
  <c r="H50" i="8" s="1"/>
  <c r="I50" i="8" s="1"/>
  <c r="G51" i="8"/>
  <c r="H51" i="8" s="1"/>
  <c r="I51" i="8" s="1"/>
  <c r="G52" i="8"/>
  <c r="H52" i="8" s="1"/>
  <c r="I52" i="8" s="1"/>
  <c r="G53" i="8"/>
  <c r="H53" i="8" s="1"/>
  <c r="I53" i="8" s="1"/>
  <c r="G54" i="8"/>
  <c r="H54" i="8" s="1"/>
  <c r="I54" i="8" s="1"/>
  <c r="G55" i="8"/>
  <c r="H55" i="8"/>
  <c r="I55" i="8" s="1"/>
  <c r="G56" i="8"/>
  <c r="H56" i="8" s="1"/>
  <c r="I56" i="8" s="1"/>
  <c r="G57" i="8"/>
  <c r="H57" i="8" s="1"/>
  <c r="I57" i="8" s="1"/>
  <c r="G58" i="8"/>
  <c r="H58" i="8" s="1"/>
  <c r="I58" i="8" s="1"/>
  <c r="G6" i="6"/>
  <c r="H6" i="6" s="1"/>
  <c r="I6" i="6" s="1"/>
  <c r="G7" i="6"/>
  <c r="H7" i="6" s="1"/>
  <c r="I7" i="6" s="1"/>
  <c r="G8" i="6"/>
  <c r="H8" i="6" s="1"/>
  <c r="I8" i="6" s="1"/>
  <c r="G9" i="6"/>
  <c r="H9" i="6" s="1"/>
  <c r="I9" i="6" s="1"/>
  <c r="G10" i="6"/>
  <c r="H10" i="6" s="1"/>
  <c r="I10" i="6" s="1"/>
  <c r="G11" i="6"/>
  <c r="H11" i="6" s="1"/>
  <c r="I11" i="6" s="1"/>
  <c r="G12" i="6"/>
  <c r="H12" i="6" s="1"/>
  <c r="I12" i="6" s="1"/>
  <c r="G13" i="6"/>
  <c r="H13" i="6" s="1"/>
  <c r="I13" i="6" s="1"/>
  <c r="G14" i="6"/>
  <c r="H14" i="6" s="1"/>
  <c r="I14" i="6" s="1"/>
  <c r="G15" i="6"/>
  <c r="H15" i="6" s="1"/>
  <c r="I15" i="6" s="1"/>
  <c r="G16" i="6"/>
  <c r="H16" i="6" s="1"/>
  <c r="I16" i="6" s="1"/>
  <c r="G17" i="6"/>
  <c r="H17" i="6" s="1"/>
  <c r="I17" i="6" s="1"/>
  <c r="G18" i="6"/>
  <c r="H18" i="6" s="1"/>
  <c r="I18" i="6" s="1"/>
  <c r="G19" i="6"/>
  <c r="H19" i="6" s="1"/>
  <c r="I19" i="6" s="1"/>
  <c r="G20" i="6"/>
  <c r="H20" i="6" s="1"/>
  <c r="I20" i="6" s="1"/>
  <c r="G21" i="6"/>
  <c r="H21" i="6" s="1"/>
  <c r="I21" i="6" s="1"/>
  <c r="G22" i="6"/>
  <c r="H22" i="6" s="1"/>
  <c r="I22" i="6" s="1"/>
  <c r="G23" i="6"/>
  <c r="H23" i="6" s="1"/>
  <c r="I23" i="6" s="1"/>
  <c r="G24" i="6"/>
  <c r="H24" i="6" s="1"/>
  <c r="I24" i="6" s="1"/>
  <c r="G25" i="6"/>
  <c r="H25" i="6" s="1"/>
  <c r="I25" i="6" s="1"/>
  <c r="G26" i="6"/>
  <c r="H26" i="6"/>
  <c r="I26" i="6" s="1"/>
  <c r="G27" i="6"/>
  <c r="H27" i="6" s="1"/>
  <c r="I27" i="6" s="1"/>
  <c r="G28" i="6"/>
  <c r="H28" i="6" s="1"/>
  <c r="I28" i="6" s="1"/>
  <c r="G29" i="6"/>
  <c r="H29" i="6" s="1"/>
  <c r="I29" i="6" s="1"/>
  <c r="G30" i="6"/>
  <c r="H30" i="6" s="1"/>
  <c r="I30" i="6" s="1"/>
  <c r="G31" i="6"/>
  <c r="H31" i="6" s="1"/>
  <c r="I31" i="6" s="1"/>
  <c r="G32" i="6"/>
  <c r="H32" i="6" s="1"/>
  <c r="I32" i="6" s="1"/>
  <c r="G33" i="6"/>
  <c r="H33" i="6" s="1"/>
  <c r="I33" i="6" s="1"/>
  <c r="G34" i="6"/>
  <c r="H34" i="6" s="1"/>
  <c r="I34" i="6" s="1"/>
  <c r="G35" i="6"/>
  <c r="H35" i="6" s="1"/>
  <c r="I35" i="6" s="1"/>
  <c r="G36" i="6"/>
  <c r="H36" i="6" s="1"/>
  <c r="I36" i="6" s="1"/>
  <c r="G37" i="6"/>
  <c r="H37" i="6" s="1"/>
  <c r="I37" i="6" s="1"/>
  <c r="G38" i="6"/>
  <c r="H38" i="6" s="1"/>
  <c r="I38" i="6" s="1"/>
  <c r="G39" i="6"/>
  <c r="H39" i="6" s="1"/>
  <c r="I39" i="6" s="1"/>
  <c r="G40" i="6"/>
  <c r="H40" i="6" s="1"/>
  <c r="I40" i="6" s="1"/>
  <c r="G41" i="6"/>
  <c r="H41" i="6" s="1"/>
  <c r="I41" i="6" s="1"/>
  <c r="G42" i="6"/>
  <c r="H42" i="6"/>
  <c r="I42" i="6" s="1"/>
  <c r="G43" i="6"/>
  <c r="H43" i="6" s="1"/>
  <c r="I43" i="6" s="1"/>
  <c r="G44" i="6"/>
  <c r="H44" i="6" s="1"/>
  <c r="I44" i="6" s="1"/>
  <c r="G45" i="6"/>
  <c r="H45" i="6" s="1"/>
  <c r="I45" i="6" s="1"/>
  <c r="G46" i="6"/>
  <c r="H46" i="6" s="1"/>
  <c r="I46" i="6" s="1"/>
  <c r="G47" i="6"/>
  <c r="H47" i="6" s="1"/>
  <c r="I47" i="6" s="1"/>
  <c r="G48" i="6"/>
  <c r="H48" i="6" s="1"/>
  <c r="I48" i="6" s="1"/>
  <c r="G49" i="6"/>
  <c r="H49" i="6" s="1"/>
  <c r="I49" i="6" s="1"/>
  <c r="G50" i="6"/>
  <c r="H50" i="6" s="1"/>
  <c r="I50" i="6" s="1"/>
  <c r="G51" i="6"/>
  <c r="H51" i="6" s="1"/>
  <c r="I51" i="6" s="1"/>
  <c r="G52" i="6"/>
  <c r="H52" i="6" s="1"/>
  <c r="I52" i="6" s="1"/>
  <c r="G53" i="6"/>
  <c r="H53" i="6" s="1"/>
  <c r="I53" i="6" s="1"/>
  <c r="G54" i="6"/>
  <c r="H54" i="6" s="1"/>
  <c r="I54" i="6" s="1"/>
  <c r="G55" i="6"/>
  <c r="H55" i="6" s="1"/>
  <c r="I55" i="6" s="1"/>
  <c r="G56" i="6"/>
  <c r="H56" i="6" s="1"/>
  <c r="I56" i="6" s="1"/>
  <c r="G57" i="6"/>
  <c r="H57" i="6" s="1"/>
  <c r="I57" i="6" s="1"/>
  <c r="G58" i="6"/>
  <c r="H58" i="6" s="1"/>
  <c r="I58" i="6" s="1"/>
  <c r="G11" i="10"/>
  <c r="H11" i="10" s="1"/>
  <c r="I11" i="10" s="1"/>
  <c r="G12" i="10"/>
  <c r="H12" i="10" s="1"/>
  <c r="I12" i="10" s="1"/>
  <c r="G13" i="10"/>
  <c r="H13" i="10" s="1"/>
  <c r="I13" i="10" s="1"/>
  <c r="G14" i="10"/>
  <c r="H14" i="10" s="1"/>
  <c r="I14" i="10" s="1"/>
  <c r="G15" i="10"/>
  <c r="H15" i="10" s="1"/>
  <c r="I15" i="10" s="1"/>
  <c r="G16" i="10"/>
  <c r="H16" i="10" s="1"/>
  <c r="I16" i="10" s="1"/>
  <c r="G17" i="10"/>
  <c r="H17" i="10" s="1"/>
  <c r="I17" i="10" s="1"/>
  <c r="G18" i="10"/>
  <c r="H18" i="10" s="1"/>
  <c r="I18" i="10" s="1"/>
  <c r="G19" i="10"/>
  <c r="H19" i="10" s="1"/>
  <c r="I19" i="10" s="1"/>
  <c r="G20" i="10"/>
  <c r="H20" i="10" s="1"/>
  <c r="I20" i="10" s="1"/>
  <c r="G21" i="10"/>
  <c r="H21" i="10" s="1"/>
  <c r="I21" i="10" s="1"/>
  <c r="G22" i="10"/>
  <c r="H22" i="10" s="1"/>
  <c r="I22" i="10" s="1"/>
  <c r="G23" i="10"/>
  <c r="H23" i="10" s="1"/>
  <c r="I23" i="10" s="1"/>
  <c r="G24" i="10"/>
  <c r="H24" i="10" s="1"/>
  <c r="I24" i="10" s="1"/>
  <c r="G25" i="10"/>
  <c r="H25" i="10" s="1"/>
  <c r="I25" i="10" s="1"/>
  <c r="G26" i="10"/>
  <c r="H26" i="10" s="1"/>
  <c r="I26" i="10" s="1"/>
  <c r="G27" i="10"/>
  <c r="H27" i="10" s="1"/>
  <c r="I27" i="10" s="1"/>
  <c r="G28" i="10"/>
  <c r="H28" i="10" s="1"/>
  <c r="I28" i="10" s="1"/>
  <c r="G29" i="10"/>
  <c r="H29" i="10" s="1"/>
  <c r="I29" i="10" s="1"/>
  <c r="G30" i="10"/>
  <c r="H30" i="10" s="1"/>
  <c r="I30" i="10" s="1"/>
  <c r="G31" i="10"/>
  <c r="H31" i="10" s="1"/>
  <c r="I31" i="10" s="1"/>
  <c r="G32" i="10"/>
  <c r="H32" i="10" s="1"/>
  <c r="I32" i="10" s="1"/>
  <c r="G33" i="10"/>
  <c r="H33" i="10" s="1"/>
  <c r="I33" i="10" s="1"/>
  <c r="G34" i="10"/>
  <c r="H34" i="10" s="1"/>
  <c r="I34" i="10" s="1"/>
  <c r="G35" i="10"/>
  <c r="H35" i="10" s="1"/>
  <c r="I35" i="10" s="1"/>
  <c r="G36" i="10"/>
  <c r="H36" i="10" s="1"/>
  <c r="I36" i="10" s="1"/>
  <c r="G37" i="10"/>
  <c r="H37" i="10" s="1"/>
  <c r="I37" i="10" s="1"/>
  <c r="G38" i="10"/>
  <c r="H38" i="10" s="1"/>
  <c r="I38" i="10" s="1"/>
  <c r="G39" i="10"/>
  <c r="H39" i="10" s="1"/>
  <c r="I39" i="10" s="1"/>
  <c r="G40" i="10"/>
  <c r="H40" i="10" s="1"/>
  <c r="I40" i="10" s="1"/>
  <c r="G41" i="10"/>
  <c r="H41" i="10" s="1"/>
  <c r="I41" i="10" s="1"/>
  <c r="G42" i="10"/>
  <c r="H42" i="10" s="1"/>
  <c r="I42" i="10" s="1"/>
  <c r="G43" i="10"/>
  <c r="H43" i="10" s="1"/>
  <c r="I43" i="10" s="1"/>
  <c r="G44" i="10"/>
  <c r="H44" i="10" s="1"/>
  <c r="I44" i="10" s="1"/>
  <c r="G45" i="10"/>
  <c r="H45" i="10" s="1"/>
  <c r="I45" i="10" s="1"/>
  <c r="G46" i="10"/>
  <c r="H46" i="10" s="1"/>
  <c r="I46" i="10" s="1"/>
  <c r="G47" i="10"/>
  <c r="H47" i="10" s="1"/>
  <c r="I47" i="10" s="1"/>
  <c r="G48" i="10"/>
  <c r="H48" i="10" s="1"/>
  <c r="I48" i="10" s="1"/>
  <c r="G49" i="10"/>
  <c r="H49" i="10" s="1"/>
  <c r="I49" i="10" s="1"/>
  <c r="G50" i="10"/>
  <c r="H50" i="10" s="1"/>
  <c r="I50" i="10" s="1"/>
  <c r="G51" i="10"/>
  <c r="H51" i="10" s="1"/>
  <c r="I51" i="10" s="1"/>
  <c r="G52" i="10"/>
  <c r="H52" i="10" s="1"/>
  <c r="I52" i="10" s="1"/>
  <c r="G53" i="10"/>
  <c r="H53" i="10" s="1"/>
  <c r="I53" i="10" s="1"/>
  <c r="G54" i="10"/>
  <c r="H54" i="10" s="1"/>
  <c r="I54" i="10" s="1"/>
  <c r="G55" i="10"/>
  <c r="H55" i="10" s="1"/>
  <c r="I55" i="10" s="1"/>
  <c r="G56" i="10"/>
  <c r="H56" i="10"/>
  <c r="I56" i="10" s="1"/>
  <c r="G57" i="10"/>
  <c r="H57" i="10" s="1"/>
  <c r="I57" i="10" s="1"/>
  <c r="G58" i="10"/>
  <c r="H58" i="10" s="1"/>
  <c r="I58" i="10" s="1"/>
  <c r="G36" i="1"/>
  <c r="H36" i="1" s="1"/>
  <c r="I36" i="1" s="1"/>
  <c r="G38" i="1"/>
  <c r="H38" i="1" s="1"/>
  <c r="I38" i="1" s="1"/>
  <c r="G39" i="1"/>
  <c r="H39" i="1" s="1"/>
  <c r="I39" i="1" s="1"/>
  <c r="G40" i="1"/>
  <c r="G53" i="1"/>
  <c r="H53" i="1" s="1"/>
  <c r="I53" i="1" s="1"/>
  <c r="G54" i="1"/>
  <c r="H54" i="1" s="1"/>
  <c r="I54" i="1" s="1"/>
  <c r="G55" i="1"/>
  <c r="H55" i="1" s="1"/>
  <c r="I55" i="1" s="1"/>
  <c r="G57" i="1"/>
  <c r="G58" i="1"/>
  <c r="G59" i="1"/>
  <c r="G60" i="1"/>
  <c r="G61" i="1"/>
  <c r="G62" i="1"/>
  <c r="G63" i="1"/>
  <c r="G64" i="1"/>
  <c r="G65" i="1"/>
  <c r="G66" i="1"/>
  <c r="G68" i="1"/>
  <c r="I68" i="1" s="1"/>
  <c r="G69" i="1"/>
  <c r="I69" i="1" s="1"/>
  <c r="G70" i="1"/>
  <c r="I70" i="1" s="1"/>
  <c r="G76" i="1"/>
  <c r="G77" i="1"/>
  <c r="G78" i="1"/>
  <c r="H78" i="1" s="1"/>
  <c r="I78" i="1" s="1"/>
  <c r="G79" i="1"/>
  <c r="H79" i="1" s="1"/>
  <c r="I79" i="1" s="1"/>
  <c r="G80" i="1"/>
  <c r="H80" i="1" s="1"/>
  <c r="I80" i="1" s="1"/>
  <c r="G81" i="1"/>
  <c r="H81" i="1" s="1"/>
  <c r="I81" i="1" s="1"/>
  <c r="G82" i="1"/>
  <c r="H82" i="1" s="1"/>
  <c r="I82" i="1" s="1"/>
  <c r="G83" i="1"/>
  <c r="H83" i="1" s="1"/>
  <c r="I83" i="1" s="1"/>
  <c r="G84" i="1"/>
  <c r="H84" i="1" s="1"/>
  <c r="I84" i="1" s="1"/>
  <c r="G85" i="1"/>
  <c r="H85" i="1" s="1"/>
  <c r="I85" i="1" s="1"/>
  <c r="G86" i="1"/>
  <c r="H86" i="1" s="1"/>
  <c r="I86" i="1" s="1"/>
  <c r="G87" i="1"/>
  <c r="H87" i="1" s="1"/>
  <c r="I87" i="1" s="1"/>
  <c r="G88" i="1"/>
  <c r="H88" i="1" s="1"/>
  <c r="I88" i="1" s="1"/>
  <c r="G89" i="1"/>
  <c r="H89" i="1" s="1"/>
  <c r="I89" i="1" s="1"/>
  <c r="G90" i="1"/>
  <c r="H90" i="1" s="1"/>
  <c r="I90" i="1" s="1"/>
  <c r="G91" i="1"/>
  <c r="H91" i="1" s="1"/>
  <c r="I91" i="1" s="1"/>
  <c r="G92" i="1"/>
  <c r="H92" i="1" s="1"/>
  <c r="I92" i="1" s="1"/>
  <c r="J36" i="1"/>
  <c r="J39" i="1"/>
  <c r="J53" i="1"/>
  <c r="J54" i="1"/>
  <c r="J55" i="1"/>
  <c r="J67" i="1"/>
  <c r="J68" i="1"/>
  <c r="J69" i="1"/>
  <c r="J70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G23" i="3"/>
  <c r="H23" i="3" s="1"/>
  <c r="I23" i="3" s="1"/>
  <c r="G24" i="3"/>
  <c r="H24" i="3" s="1"/>
  <c r="I24" i="3" s="1"/>
  <c r="G25" i="3"/>
  <c r="H25" i="3" s="1"/>
  <c r="I25" i="3" s="1"/>
  <c r="G26" i="3"/>
  <c r="H26" i="3" s="1"/>
  <c r="I26" i="3" s="1"/>
  <c r="G27" i="3"/>
  <c r="H27" i="3" s="1"/>
  <c r="I27" i="3" s="1"/>
  <c r="G28" i="3"/>
  <c r="H28" i="3" s="1"/>
  <c r="I28" i="3" s="1"/>
  <c r="G29" i="3"/>
  <c r="H29" i="3" s="1"/>
  <c r="I29" i="3" s="1"/>
  <c r="G30" i="3"/>
  <c r="H30" i="3" s="1"/>
  <c r="I30" i="3" s="1"/>
  <c r="G31" i="3"/>
  <c r="H31" i="3" s="1"/>
  <c r="I31" i="3" s="1"/>
  <c r="G32" i="3"/>
  <c r="H32" i="3" s="1"/>
  <c r="I32" i="3" s="1"/>
  <c r="G33" i="3"/>
  <c r="H33" i="3" s="1"/>
  <c r="I33" i="3" s="1"/>
  <c r="G34" i="3"/>
  <c r="H34" i="3" s="1"/>
  <c r="I34" i="3" s="1"/>
  <c r="G35" i="3"/>
  <c r="H35" i="3"/>
  <c r="I35" i="3" s="1"/>
  <c r="G36" i="3"/>
  <c r="H36" i="3" s="1"/>
  <c r="I36" i="3" s="1"/>
  <c r="G37" i="3"/>
  <c r="H37" i="3" s="1"/>
  <c r="I37" i="3" s="1"/>
  <c r="G38" i="3"/>
  <c r="H38" i="3" s="1"/>
  <c r="I38" i="3" s="1"/>
  <c r="G39" i="3"/>
  <c r="H39" i="3" s="1"/>
  <c r="I39" i="3" s="1"/>
  <c r="G40" i="3"/>
  <c r="H40" i="3" s="1"/>
  <c r="I40" i="3" s="1"/>
  <c r="G41" i="3"/>
  <c r="H41" i="3" s="1"/>
  <c r="I41" i="3" s="1"/>
  <c r="G42" i="3"/>
  <c r="H42" i="3" s="1"/>
  <c r="I42" i="3" s="1"/>
  <c r="G43" i="3"/>
  <c r="H43" i="3" s="1"/>
  <c r="I43" i="3" s="1"/>
  <c r="G44" i="3"/>
  <c r="H44" i="3" s="1"/>
  <c r="I44" i="3" s="1"/>
  <c r="G45" i="3"/>
  <c r="H45" i="3" s="1"/>
  <c r="I45" i="3" s="1"/>
  <c r="G46" i="3"/>
  <c r="H46" i="3" s="1"/>
  <c r="I46" i="3" s="1"/>
  <c r="G47" i="3"/>
  <c r="H47" i="3" s="1"/>
  <c r="I47" i="3" s="1"/>
  <c r="G48" i="3"/>
  <c r="H48" i="3" s="1"/>
  <c r="I48" i="3" s="1"/>
  <c r="G49" i="3"/>
  <c r="H49" i="3" s="1"/>
  <c r="I49" i="3" s="1"/>
  <c r="G50" i="3"/>
  <c r="H50" i="3" s="1"/>
  <c r="I50" i="3" s="1"/>
  <c r="G51" i="3"/>
  <c r="H51" i="3"/>
  <c r="I51" i="3" s="1"/>
  <c r="G52" i="3"/>
  <c r="H52" i="3" s="1"/>
  <c r="I52" i="3" s="1"/>
  <c r="G53" i="3"/>
  <c r="H53" i="3" s="1"/>
  <c r="I53" i="3" s="1"/>
  <c r="G54" i="3"/>
  <c r="H54" i="3" s="1"/>
  <c r="I54" i="3" s="1"/>
  <c r="G55" i="3"/>
  <c r="H55" i="3" s="1"/>
  <c r="I55" i="3" s="1"/>
  <c r="G56" i="3"/>
  <c r="H56" i="3" s="1"/>
  <c r="I56" i="3" s="1"/>
  <c r="G57" i="3"/>
  <c r="H57" i="3" s="1"/>
  <c r="I57" i="3" s="1"/>
  <c r="G58" i="3"/>
  <c r="H58" i="3" s="1"/>
  <c r="I58" i="3" s="1"/>
  <c r="I59" i="7" l="1"/>
  <c r="H65" i="1" s="1"/>
  <c r="I65" i="1" s="1"/>
  <c r="J59" i="12"/>
  <c r="K59" i="1" s="1"/>
  <c r="J59" i="1" s="1"/>
  <c r="I59" i="4"/>
  <c r="H66" i="1" s="1"/>
  <c r="I66" i="1" s="1"/>
  <c r="J59" i="9"/>
  <c r="K60" i="1" s="1"/>
  <c r="J60" i="1" s="1"/>
  <c r="I59" i="5"/>
  <c r="H58" i="1" s="1"/>
  <c r="I58" i="1" s="1"/>
  <c r="I59" i="11"/>
  <c r="H61" i="1" s="1"/>
  <c r="I61" i="1" s="1"/>
  <c r="I59" i="9"/>
  <c r="H60" i="1" s="1"/>
  <c r="I60" i="1" s="1"/>
  <c r="I59" i="12"/>
  <c r="H59" i="1" s="1"/>
  <c r="I59" i="1" s="1"/>
  <c r="I59" i="8"/>
  <c r="H64" i="1" s="1"/>
  <c r="I64" i="1" s="1"/>
  <c r="J59" i="5"/>
  <c r="K58" i="1" s="1"/>
  <c r="J58" i="1" s="1"/>
  <c r="I59" i="6"/>
  <c r="H63" i="1" s="1"/>
  <c r="I63" i="1" s="1"/>
  <c r="J59" i="8"/>
  <c r="K64" i="1" s="1"/>
  <c r="J64" i="1" s="1"/>
  <c r="J59" i="11"/>
  <c r="K61" i="1" s="1"/>
  <c r="J61" i="1" s="1"/>
  <c r="J59" i="10"/>
  <c r="K62" i="1" s="1"/>
  <c r="J62" i="1" s="1"/>
  <c r="J59" i="6"/>
  <c r="K63" i="1" s="1"/>
  <c r="J63" i="1" s="1"/>
  <c r="J59" i="7"/>
  <c r="K65" i="1" s="1"/>
  <c r="J65" i="1" s="1"/>
  <c r="I59" i="3"/>
  <c r="H57" i="1" s="1"/>
  <c r="I57" i="1" s="1"/>
  <c r="I59" i="10"/>
  <c r="H62" i="1" s="1"/>
  <c r="I62" i="1" s="1"/>
  <c r="J59" i="4"/>
  <c r="K66" i="1" s="1"/>
  <c r="J66" i="1" s="1"/>
  <c r="J59" i="3"/>
  <c r="K57" i="1" s="1"/>
  <c r="J57" i="1" s="1"/>
  <c r="I93" i="1" l="1"/>
  <c r="E95" i="1" s="1"/>
  <c r="G95" i="1" s="1"/>
  <c r="I95" i="1" s="1"/>
  <c r="J93" i="1"/>
  <c r="A96" i="1" s="1"/>
  <c r="I96" i="1" s="1"/>
  <c r="E94" i="1" l="1"/>
  <c r="G94" i="1" s="1"/>
  <c r="I94" i="1" s="1"/>
  <c r="I97" i="1" s="1"/>
  <c r="I100" i="1" s="1"/>
  <c r="I3" i="1" s="1"/>
</calcChain>
</file>

<file path=xl/sharedStrings.xml><?xml version="1.0" encoding="utf-8"?>
<sst xmlns="http://schemas.openxmlformats.org/spreadsheetml/2006/main" count="294" uniqueCount="56">
  <si>
    <t>Qty</t>
  </si>
  <si>
    <t>Description</t>
  </si>
  <si>
    <t>list price</t>
  </si>
  <si>
    <t>discount</t>
  </si>
  <si>
    <t>cost</t>
  </si>
  <si>
    <t>total</t>
  </si>
  <si>
    <t>labour</t>
  </si>
  <si>
    <t>minutes</t>
  </si>
  <si>
    <t>Nett price total</t>
  </si>
  <si>
    <t>Client:</t>
  </si>
  <si>
    <t>Description:</t>
  </si>
  <si>
    <t>Contingency</t>
  </si>
  <si>
    <t>Gross margin</t>
  </si>
  <si>
    <t>Labour</t>
  </si>
  <si>
    <t>Total</t>
  </si>
  <si>
    <t>Main Section</t>
  </si>
  <si>
    <t>Busbars</t>
  </si>
  <si>
    <t>Starter</t>
  </si>
  <si>
    <t>Set labels</t>
  </si>
  <si>
    <t>pgs drawing</t>
  </si>
  <si>
    <t>Starter 7</t>
  </si>
  <si>
    <t>Starter 8</t>
  </si>
  <si>
    <t>Starter 9</t>
  </si>
  <si>
    <t>Starter 10</t>
  </si>
  <si>
    <t>Extras</t>
  </si>
  <si>
    <t>Distribution</t>
  </si>
  <si>
    <t xml:space="preserve">Client: </t>
  </si>
  <si>
    <t xml:space="preserve">Description: </t>
  </si>
  <si>
    <t>Delivery</t>
  </si>
  <si>
    <t>Selling Price</t>
  </si>
  <si>
    <t>Starter 2</t>
  </si>
  <si>
    <t>Starter 3</t>
  </si>
  <si>
    <t>Starter 4</t>
  </si>
  <si>
    <t>Starter 5</t>
  </si>
  <si>
    <t>Starter 6</t>
  </si>
  <si>
    <t>Starter 1</t>
  </si>
  <si>
    <t>Part nr</t>
  </si>
  <si>
    <t>Starter 11</t>
  </si>
  <si>
    <t>Starter 12</t>
  </si>
  <si>
    <t>Starter 13</t>
  </si>
  <si>
    <t>Starter 14</t>
  </si>
  <si>
    <t>Starter 15</t>
  </si>
  <si>
    <t>Starter 16</t>
  </si>
  <si>
    <t>Starter 17</t>
  </si>
  <si>
    <t>Starter 18</t>
  </si>
  <si>
    <t>Starter 19</t>
  </si>
  <si>
    <t>Starter 20</t>
  </si>
  <si>
    <t>WD Verkoeling</t>
  </si>
  <si>
    <t>630 amp Distribution</t>
  </si>
  <si>
    <t>HE208E</t>
  </si>
  <si>
    <t>ID08E</t>
  </si>
  <si>
    <t>HNE630</t>
  </si>
  <si>
    <t>HND400P</t>
  </si>
  <si>
    <t>HHB250Z</t>
  </si>
  <si>
    <t xml:space="preserve">Bussbar </t>
  </si>
  <si>
    <t>Dumpies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</si>
</sst>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[$R-436]\ #,##0.00"/>
    <numFmt numFmtId="166" formatCode="[$-F800]dddd\,\ mmmm\ dd\,\ yyyy"/>
    <numFmt numFmtId="167" formatCode="000"/>
  </numFmts>
  <fonts count="6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2" fillId="0" borderId="0" xfId="0" applyFont="1"/>
    <xf numFmtId="165" fontId="0" fillId="0" borderId="0" xfId="1" applyNumberFormat="1" applyFont="1"/>
    <xf numFmtId="9" fontId="0" fillId="0" borderId="0" xfId="0" applyNumberFormat="1"/>
    <xf numFmtId="165" fontId="0" fillId="0" borderId="0" xfId="0" applyNumberFormat="1"/>
    <xf numFmtId="1" fontId="0" fillId="0" borderId="0" xfId="0" applyNumberFormat="1"/>
    <xf numFmtId="0" fontId="0" fillId="0" borderId="1" xfId="0" applyBorder="1"/>
    <xf numFmtId="9" fontId="0" fillId="0" borderId="1" xfId="0" applyNumberFormat="1" applyBorder="1"/>
    <xf numFmtId="165" fontId="0" fillId="0" borderId="1" xfId="0" applyNumberFormat="1" applyBorder="1"/>
    <xf numFmtId="1" fontId="0" fillId="0" borderId="1" xfId="0" applyNumberFormat="1" applyBorder="1"/>
    <xf numFmtId="0" fontId="2" fillId="0" borderId="2" xfId="0" applyFont="1" applyBorder="1"/>
    <xf numFmtId="165" fontId="2" fillId="0" borderId="2" xfId="1" applyNumberFormat="1" applyFont="1" applyBorder="1"/>
    <xf numFmtId="9" fontId="2" fillId="0" borderId="2" xfId="0" applyNumberFormat="1" applyFont="1" applyBorder="1"/>
    <xf numFmtId="165" fontId="2" fillId="0" borderId="2" xfId="0" applyNumberFormat="1" applyFont="1" applyBorder="1"/>
    <xf numFmtId="1" fontId="2" fillId="0" borderId="2" xfId="0" applyNumberFormat="1" applyFont="1" applyBorder="1"/>
    <xf numFmtId="1" fontId="2" fillId="0" borderId="3" xfId="0" applyNumberFormat="1" applyFont="1" applyBorder="1"/>
    <xf numFmtId="1" fontId="0" fillId="0" borderId="4" xfId="0" applyNumberForma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3" fillId="0" borderId="0" xfId="0" applyFont="1"/>
    <xf numFmtId="165" fontId="0" fillId="0" borderId="1" xfId="1" applyNumberFormat="1" applyFont="1" applyFill="1" applyBorder="1" applyAlignment="1"/>
    <xf numFmtId="165" fontId="3" fillId="0" borderId="0" xfId="1" applyNumberFormat="1" applyFont="1"/>
    <xf numFmtId="9" fontId="3" fillId="0" borderId="0" xfId="0" applyNumberFormat="1" applyFont="1"/>
    <xf numFmtId="165" fontId="3" fillId="0" borderId="0" xfId="0" applyNumberFormat="1" applyFont="1"/>
    <xf numFmtId="1" fontId="3" fillId="0" borderId="0" xfId="0" applyNumberFormat="1" applyFont="1"/>
    <xf numFmtId="166" fontId="3" fillId="0" borderId="0" xfId="1" applyNumberFormat="1" applyFont="1" applyProtection="1"/>
    <xf numFmtId="0" fontId="0" fillId="0" borderId="7" xfId="0" applyBorder="1"/>
    <xf numFmtId="0" fontId="0" fillId="0" borderId="8" xfId="0" applyBorder="1"/>
    <xf numFmtId="165" fontId="0" fillId="0" borderId="8" xfId="1" applyNumberFormat="1" applyFont="1" applyFill="1" applyBorder="1" applyAlignment="1"/>
    <xf numFmtId="9" fontId="0" fillId="0" borderId="8" xfId="0" applyNumberFormat="1" applyBorder="1"/>
    <xf numFmtId="165" fontId="0" fillId="0" borderId="8" xfId="0" applyNumberFormat="1" applyBorder="1"/>
    <xf numFmtId="0" fontId="0" fillId="0" borderId="9" xfId="0" applyBorder="1"/>
    <xf numFmtId="9" fontId="0" fillId="0" borderId="0" xfId="1" applyNumberFormat="1" applyFont="1"/>
    <xf numFmtId="165" fontId="1" fillId="0" borderId="0" xfId="1" applyNumberFormat="1"/>
    <xf numFmtId="165" fontId="1" fillId="0" borderId="1" xfId="1" applyNumberFormat="1" applyFont="1" applyFill="1" applyBorder="1" applyAlignment="1"/>
    <xf numFmtId="165" fontId="1" fillId="0" borderId="8" xfId="1" applyNumberFormat="1" applyFont="1" applyFill="1" applyBorder="1" applyAlignment="1"/>
    <xf numFmtId="9" fontId="1" fillId="0" borderId="0" xfId="1" applyNumberFormat="1"/>
    <xf numFmtId="166" fontId="3" fillId="0" borderId="0" xfId="1" applyNumberFormat="1" applyFont="1" applyProtection="1">
      <protection locked="0"/>
    </xf>
    <xf numFmtId="0" fontId="5" fillId="0" borderId="1" xfId="2" applyBorder="1" applyAlignment="1" applyProtection="1"/>
    <xf numFmtId="165" fontId="0" fillId="0" borderId="1" xfId="1" applyNumberFormat="1" applyFont="1" applyFill="1" applyBorder="1" applyAlignment="1" applyProtection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/>
    <xf numFmtId="9" fontId="0" fillId="0" borderId="0" xfId="1" applyNumberFormat="1" applyFont="1" applyProtection="1"/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167" fontId="0" fillId="0" borderId="1" xfId="0" applyNumberFormat="1" applyBorder="1" applyAlignment="1">
      <alignment horizontal="right"/>
    </xf>
    <xf numFmtId="4" fontId="0" fillId="0" borderId="1" xfId="0" applyNumberFormat="1" applyBorder="1" applyAlignment="1">
      <alignment horizontal="right"/>
    </xf>
    <xf numFmtId="0" fontId="1" fillId="0" borderId="1" xfId="0" applyFont="1" applyBorder="1"/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0"/>
  <sheetViews>
    <sheetView tabSelected="1" workbookViewId="0">
      <selection activeCell="I96" sqref="I96"/>
    </sheetView>
  </sheetViews>
  <sheetFormatPr defaultRowHeight="12.75" x14ac:dyDescent="0.2"/>
  <cols>
    <col min="1" max="1" width="5.5703125" customWidth="1"/>
    <col min="2" max="2" width="25.7109375" customWidth="1"/>
    <col min="3" max="3" width="28.140625" customWidth="1"/>
    <col min="4" max="4" width="17.140625" style="2" customWidth="1"/>
    <col min="5" max="5" width="9.140625" hidden="1" customWidth="1"/>
    <col min="6" max="6" width="12.85546875" style="3" customWidth="1"/>
    <col min="7" max="7" width="10" hidden="1" customWidth="1"/>
    <col min="8" max="8" width="14.28515625" style="4" customWidth="1"/>
    <col min="9" max="9" width="18.5703125" style="4" customWidth="1"/>
    <col min="10" max="10" width="10" style="5" customWidth="1"/>
    <col min="11" max="11" width="11.42578125" style="5" customWidth="1"/>
  </cols>
  <sheetData>
    <row r="1" spans="1:11" s="20" customFormat="1" ht="15.75" x14ac:dyDescent="0.25">
      <c r="A1" s="20" t="s">
        <v>9</v>
      </c>
      <c r="C1" s="20" t="s">
        <v>47</v>
      </c>
      <c r="D1" s="38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C3" s="20" t="s">
        <v>48</v>
      </c>
      <c r="D3" s="22"/>
      <c r="F3" s="23"/>
      <c r="H3" s="24"/>
      <c r="I3" s="24">
        <f>I100</f>
        <v>29671.829999999998</v>
      </c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51" t="s">
        <v>15</v>
      </c>
      <c r="C6" s="54"/>
      <c r="D6" s="55"/>
      <c r="E6" s="6"/>
      <c r="F6" s="7"/>
      <c r="G6" s="6"/>
      <c r="H6" s="8"/>
      <c r="I6" s="8"/>
      <c r="J6" s="9"/>
      <c r="K6" s="16"/>
    </row>
    <row r="7" spans="1:11" x14ac:dyDescent="0.2">
      <c r="A7" s="19"/>
      <c r="B7" s="6"/>
      <c r="C7" s="42"/>
      <c r="D7" s="21"/>
      <c r="E7" s="6">
        <v>1</v>
      </c>
      <c r="F7" s="7"/>
      <c r="G7" s="6">
        <f>SUM(E7-F7)</f>
        <v>1</v>
      </c>
      <c r="H7" s="8">
        <f>SUM(D7*G7)</f>
        <v>0</v>
      </c>
      <c r="I7" s="8">
        <f>SUM(H7*A7)</f>
        <v>0</v>
      </c>
      <c r="J7" s="6">
        <f>SUM(K7*A7)</f>
        <v>0</v>
      </c>
      <c r="K7" s="17"/>
    </row>
    <row r="8" spans="1:11" x14ac:dyDescent="0.2">
      <c r="A8" s="48">
        <v>1</v>
      </c>
      <c r="B8" s="50" t="s">
        <v>49</v>
      </c>
      <c r="C8" s="6"/>
      <c r="D8" s="49">
        <v>8650</v>
      </c>
      <c r="E8" s="6">
        <v>1</v>
      </c>
      <c r="F8" s="7">
        <v>0.45</v>
      </c>
      <c r="G8" s="6">
        <f t="shared" ref="G8:G19" si="0">SUM(E8-F8)</f>
        <v>0.55000000000000004</v>
      </c>
      <c r="H8" s="8">
        <f t="shared" ref="H8:H19" si="1">SUM(D8*G8)</f>
        <v>4757.5</v>
      </c>
      <c r="I8" s="8">
        <f t="shared" ref="I8:I19" si="2">SUM(H8*A8)</f>
        <v>4757.5</v>
      </c>
      <c r="J8" s="6">
        <f t="shared" ref="J8:J19" si="3">SUM(K8*A8)</f>
        <v>60</v>
      </c>
      <c r="K8" s="17">
        <v>60</v>
      </c>
    </row>
    <row r="9" spans="1:11" x14ac:dyDescent="0.2">
      <c r="A9" s="48">
        <v>1</v>
      </c>
      <c r="B9" s="6" t="s">
        <v>50</v>
      </c>
      <c r="C9" s="6"/>
      <c r="D9" s="49">
        <v>3480</v>
      </c>
      <c r="E9" s="6">
        <v>1</v>
      </c>
      <c r="F9" s="7">
        <v>0.45</v>
      </c>
      <c r="G9" s="6">
        <f t="shared" si="0"/>
        <v>0.55000000000000004</v>
      </c>
      <c r="H9" s="8">
        <f t="shared" si="1"/>
        <v>1914.0000000000002</v>
      </c>
      <c r="I9" s="8">
        <f t="shared" si="2"/>
        <v>1914.0000000000002</v>
      </c>
      <c r="J9" s="6">
        <f t="shared" si="3"/>
        <v>30</v>
      </c>
      <c r="K9" s="17">
        <v>30</v>
      </c>
    </row>
    <row r="10" spans="1:11" x14ac:dyDescent="0.2">
      <c r="A10" s="48">
        <v>1</v>
      </c>
      <c r="B10" s="50" t="s">
        <v>51</v>
      </c>
      <c r="C10" s="6"/>
      <c r="D10" s="49">
        <v>13200</v>
      </c>
      <c r="E10" s="6">
        <v>1</v>
      </c>
      <c r="F10" s="7">
        <v>0.5</v>
      </c>
      <c r="G10" s="6">
        <f t="shared" si="0"/>
        <v>0.5</v>
      </c>
      <c r="H10" s="8">
        <f t="shared" si="1"/>
        <v>6600</v>
      </c>
      <c r="I10" s="8">
        <f t="shared" si="2"/>
        <v>6600</v>
      </c>
      <c r="J10" s="6">
        <f t="shared" si="3"/>
        <v>30</v>
      </c>
      <c r="K10" s="17">
        <v>30</v>
      </c>
    </row>
    <row r="11" spans="1:11" x14ac:dyDescent="0.2">
      <c r="A11" s="48">
        <v>1</v>
      </c>
      <c r="B11" s="50" t="s">
        <v>52</v>
      </c>
      <c r="C11" s="50"/>
      <c r="D11" s="49">
        <v>8190</v>
      </c>
      <c r="E11" s="6">
        <v>1</v>
      </c>
      <c r="F11" s="7">
        <v>0.6</v>
      </c>
      <c r="G11" s="6">
        <f t="shared" si="0"/>
        <v>0.4</v>
      </c>
      <c r="H11" s="8">
        <f t="shared" si="1"/>
        <v>3276</v>
      </c>
      <c r="I11" s="8">
        <f t="shared" si="2"/>
        <v>3276</v>
      </c>
      <c r="J11" s="6">
        <f t="shared" si="3"/>
        <v>30</v>
      </c>
      <c r="K11" s="17">
        <v>30</v>
      </c>
    </row>
    <row r="12" spans="1:11" x14ac:dyDescent="0.2">
      <c r="A12" s="48">
        <v>1</v>
      </c>
      <c r="B12" s="50" t="s">
        <v>53</v>
      </c>
      <c r="C12" s="6"/>
      <c r="D12" s="49">
        <v>5290</v>
      </c>
      <c r="E12" s="6">
        <v>1</v>
      </c>
      <c r="F12" s="7">
        <v>0.5</v>
      </c>
      <c r="G12" s="6">
        <f t="shared" si="0"/>
        <v>0.5</v>
      </c>
      <c r="H12" s="8">
        <f t="shared" si="1"/>
        <v>2645</v>
      </c>
      <c r="I12" s="8">
        <f t="shared" si="2"/>
        <v>2645</v>
      </c>
      <c r="J12" s="6">
        <f t="shared" si="3"/>
        <v>30</v>
      </c>
      <c r="K12" s="17">
        <v>30</v>
      </c>
    </row>
    <row r="13" spans="1:11" x14ac:dyDescent="0.2">
      <c r="A13" s="48">
        <v>3</v>
      </c>
      <c r="B13" s="50" t="s">
        <v>54</v>
      </c>
      <c r="C13" s="6"/>
      <c r="D13" s="49">
        <v>800</v>
      </c>
      <c r="E13" s="6">
        <v>1</v>
      </c>
      <c r="F13" s="7"/>
      <c r="G13" s="6">
        <f t="shared" si="0"/>
        <v>1</v>
      </c>
      <c r="H13" s="8">
        <f t="shared" si="1"/>
        <v>800</v>
      </c>
      <c r="I13" s="8">
        <f t="shared" si="2"/>
        <v>2400</v>
      </c>
      <c r="J13" s="6">
        <f t="shared" si="3"/>
        <v>90</v>
      </c>
      <c r="K13" s="17">
        <v>30</v>
      </c>
    </row>
    <row r="14" spans="1:11" x14ac:dyDescent="0.2">
      <c r="A14" s="48">
        <v>6</v>
      </c>
      <c r="B14" s="50" t="s">
        <v>55</v>
      </c>
      <c r="C14" s="6"/>
      <c r="D14" s="49">
        <v>38</v>
      </c>
      <c r="E14" s="6">
        <v>1</v>
      </c>
      <c r="F14" s="7"/>
      <c r="G14" s="6">
        <f t="shared" si="0"/>
        <v>1</v>
      </c>
      <c r="H14" s="8">
        <f t="shared" si="1"/>
        <v>38</v>
      </c>
      <c r="I14" s="8">
        <f t="shared" si="2"/>
        <v>228</v>
      </c>
      <c r="J14" s="6">
        <f t="shared" si="3"/>
        <v>60</v>
      </c>
      <c r="K14" s="17">
        <v>10</v>
      </c>
    </row>
    <row r="15" spans="1:11" x14ac:dyDescent="0.2">
      <c r="A15" s="48"/>
      <c r="B15" s="50"/>
      <c r="C15" s="6"/>
      <c r="D15" s="49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>
        <v>20</v>
      </c>
    </row>
    <row r="16" spans="1:11" x14ac:dyDescent="0.2">
      <c r="A16" s="48"/>
      <c r="B16" s="50"/>
      <c r="C16" s="6"/>
      <c r="D16" s="49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>
        <v>20</v>
      </c>
    </row>
    <row r="17" spans="1:11" x14ac:dyDescent="0.2">
      <c r="A17" s="48"/>
      <c r="B17" s="50"/>
      <c r="C17" s="6"/>
      <c r="D17" s="49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>
        <v>20</v>
      </c>
    </row>
    <row r="18" spans="1:11" x14ac:dyDescent="0.2">
      <c r="A18" s="48"/>
      <c r="B18" s="50"/>
      <c r="C18" s="6"/>
      <c r="D18" s="49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>
        <v>60</v>
      </c>
    </row>
    <row r="19" spans="1:11" x14ac:dyDescent="0.2">
      <c r="A19" s="48"/>
      <c r="B19" s="50"/>
      <c r="C19" s="6"/>
      <c r="D19" s="49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>
        <v>10</v>
      </c>
    </row>
    <row r="20" spans="1:11" x14ac:dyDescent="0.2">
      <c r="A20" s="48"/>
      <c r="B20" s="50"/>
      <c r="C20" s="6"/>
      <c r="D20" s="49"/>
      <c r="E20" s="6">
        <v>1</v>
      </c>
      <c r="F20" s="7"/>
      <c r="G20" s="6">
        <f>SUM(E20-F20)</f>
        <v>1</v>
      </c>
      <c r="H20" s="8">
        <f>SUM(D20*G20)</f>
        <v>0</v>
      </c>
      <c r="I20" s="8">
        <f>SUM(H20*A20)</f>
        <v>0</v>
      </c>
      <c r="J20" s="6">
        <f>SUM(K20*A20)</f>
        <v>0</v>
      </c>
      <c r="K20" s="17">
        <v>10</v>
      </c>
    </row>
    <row r="21" spans="1:11" x14ac:dyDescent="0.2">
      <c r="A21" s="44"/>
      <c r="B21" s="50"/>
      <c r="C21" s="42"/>
      <c r="D21" s="40"/>
      <c r="E21" s="6">
        <v>1</v>
      </c>
      <c r="F21" s="7"/>
      <c r="G21" s="6">
        <f>SUM(E21-F21)</f>
        <v>1</v>
      </c>
      <c r="H21" s="8">
        <f>SUM(D21*G21)</f>
        <v>0</v>
      </c>
      <c r="I21" s="8">
        <f>SUM(H21*A21)</f>
        <v>0</v>
      </c>
      <c r="J21" s="6">
        <f>SUM(K21*A21)</f>
        <v>0</v>
      </c>
      <c r="K21" s="17">
        <v>60</v>
      </c>
    </row>
    <row r="22" spans="1:11" ht="12" customHeight="1" x14ac:dyDescent="0.2">
      <c r="A22" s="44"/>
      <c r="B22" s="50"/>
      <c r="C22" s="42"/>
      <c r="D22" s="40"/>
      <c r="E22" s="6">
        <v>1</v>
      </c>
      <c r="F22" s="7"/>
      <c r="G22" s="6">
        <f>SUM(E22-F22)</f>
        <v>1</v>
      </c>
      <c r="H22" s="8">
        <f>SUM(D22*G22)</f>
        <v>0</v>
      </c>
      <c r="I22" s="8">
        <f>SUM(H22*A22)</f>
        <v>0</v>
      </c>
      <c r="J22" s="6">
        <f>SUM(K22*A22)</f>
        <v>0</v>
      </c>
      <c r="K22" s="17">
        <v>240</v>
      </c>
    </row>
    <row r="23" spans="1:11" x14ac:dyDescent="0.2">
      <c r="A23" s="44"/>
      <c r="B23" s="50"/>
      <c r="C23" s="42"/>
      <c r="D23" s="40"/>
      <c r="E23" s="6">
        <v>1</v>
      </c>
      <c r="F23" s="7"/>
      <c r="G23" s="6">
        <f>SUM(E23-F23)</f>
        <v>1</v>
      </c>
      <c r="H23" s="8">
        <f>SUM(D23*G23)</f>
        <v>0</v>
      </c>
      <c r="I23" s="8">
        <f>SUM(H23*A23)</f>
        <v>0</v>
      </c>
      <c r="J23" s="6">
        <f>SUM(K23*A23)</f>
        <v>0</v>
      </c>
      <c r="K23" s="17">
        <v>30</v>
      </c>
    </row>
    <row r="24" spans="1:11" x14ac:dyDescent="0.2">
      <c r="A24" s="19"/>
      <c r="B24" s="50"/>
      <c r="C24" s="42"/>
      <c r="D24" s="40"/>
      <c r="E24" s="6">
        <v>1</v>
      </c>
      <c r="F24" s="7"/>
      <c r="G24" s="6">
        <f t="shared" ref="G24:G92" si="4">SUM(E24-F24)</f>
        <v>1</v>
      </c>
      <c r="H24" s="8">
        <f t="shared" ref="H24:H92" si="5">SUM(D24*G24)</f>
        <v>0</v>
      </c>
      <c r="I24" s="8">
        <f t="shared" ref="I24:I92" si="6">SUM(H24*A24)</f>
        <v>0</v>
      </c>
      <c r="J24" s="6">
        <f t="shared" ref="J24:J92" si="7">SUM(K24*A24)</f>
        <v>0</v>
      </c>
      <c r="K24" s="17">
        <v>30</v>
      </c>
    </row>
    <row r="25" spans="1:11" x14ac:dyDescent="0.2">
      <c r="A25" s="19"/>
      <c r="B25" s="50"/>
      <c r="C25" s="42"/>
      <c r="D25" s="40"/>
      <c r="E25" s="6">
        <v>1</v>
      </c>
      <c r="F25" s="7"/>
      <c r="G25" s="6">
        <f t="shared" si="4"/>
        <v>1</v>
      </c>
      <c r="H25" s="8">
        <f t="shared" si="5"/>
        <v>0</v>
      </c>
      <c r="I25" s="8">
        <f t="shared" si="6"/>
        <v>0</v>
      </c>
      <c r="J25" s="6">
        <f t="shared" si="7"/>
        <v>0</v>
      </c>
      <c r="K25" s="17">
        <v>20</v>
      </c>
    </row>
    <row r="26" spans="1:11" x14ac:dyDescent="0.2">
      <c r="A26" s="19"/>
      <c r="B26" s="50"/>
      <c r="C26" s="42"/>
      <c r="D26" s="40"/>
      <c r="E26" s="6">
        <v>1</v>
      </c>
      <c r="F26" s="7"/>
      <c r="G26" s="6">
        <f t="shared" si="4"/>
        <v>1</v>
      </c>
      <c r="H26" s="8">
        <f t="shared" si="5"/>
        <v>0</v>
      </c>
      <c r="I26" s="8">
        <f t="shared" si="6"/>
        <v>0</v>
      </c>
      <c r="J26" s="6">
        <f t="shared" si="7"/>
        <v>0</v>
      </c>
      <c r="K26" s="17">
        <v>20</v>
      </c>
    </row>
    <row r="27" spans="1:11" x14ac:dyDescent="0.2">
      <c r="A27" s="19"/>
      <c r="B27" s="50"/>
      <c r="C27" s="42"/>
      <c r="D27" s="40"/>
      <c r="E27" s="6">
        <v>1</v>
      </c>
      <c r="F27" s="7"/>
      <c r="G27" s="6">
        <f t="shared" si="4"/>
        <v>1</v>
      </c>
      <c r="H27" s="8">
        <f t="shared" si="5"/>
        <v>0</v>
      </c>
      <c r="I27" s="8">
        <f t="shared" si="6"/>
        <v>0</v>
      </c>
      <c r="J27" s="6">
        <f t="shared" si="7"/>
        <v>0</v>
      </c>
      <c r="K27" s="17">
        <v>10</v>
      </c>
    </row>
    <row r="28" spans="1:11" x14ac:dyDescent="0.2">
      <c r="A28" s="19"/>
      <c r="B28" s="6"/>
      <c r="C28" s="42"/>
      <c r="D28" s="40"/>
      <c r="E28" s="6">
        <v>1</v>
      </c>
      <c r="F28" s="7"/>
      <c r="G28" s="6">
        <f t="shared" si="4"/>
        <v>1</v>
      </c>
      <c r="H28" s="8">
        <f t="shared" si="5"/>
        <v>0</v>
      </c>
      <c r="I28" s="8">
        <f t="shared" si="6"/>
        <v>0</v>
      </c>
      <c r="J28" s="6">
        <f t="shared" si="7"/>
        <v>0</v>
      </c>
      <c r="K28" s="17"/>
    </row>
    <row r="29" spans="1:11" x14ac:dyDescent="0.2">
      <c r="A29" s="19"/>
      <c r="B29" s="6"/>
      <c r="C29" s="42"/>
      <c r="D29" s="40"/>
      <c r="E29" s="6">
        <v>1</v>
      </c>
      <c r="F29" s="7"/>
      <c r="G29" s="6">
        <f t="shared" si="4"/>
        <v>1</v>
      </c>
      <c r="H29" s="8">
        <f t="shared" si="5"/>
        <v>0</v>
      </c>
      <c r="I29" s="8">
        <f t="shared" si="6"/>
        <v>0</v>
      </c>
      <c r="J29" s="6">
        <f t="shared" si="7"/>
        <v>0</v>
      </c>
      <c r="K29" s="17"/>
    </row>
    <row r="30" spans="1:11" x14ac:dyDescent="0.2">
      <c r="A30" s="19"/>
      <c r="B30" s="6"/>
      <c r="C30" s="42"/>
      <c r="D30" s="40"/>
      <c r="E30" s="6">
        <v>1</v>
      </c>
      <c r="F30" s="7"/>
      <c r="G30" s="6">
        <f t="shared" si="4"/>
        <v>1</v>
      </c>
      <c r="H30" s="8">
        <f t="shared" si="5"/>
        <v>0</v>
      </c>
      <c r="I30" s="8">
        <f t="shared" si="6"/>
        <v>0</v>
      </c>
      <c r="J30" s="6">
        <f t="shared" si="7"/>
        <v>0</v>
      </c>
      <c r="K30" s="17"/>
    </row>
    <row r="31" spans="1:11" ht="13.5" customHeight="1" x14ac:dyDescent="0.2">
      <c r="A31" s="19"/>
      <c r="B31" s="6"/>
      <c r="C31" s="42"/>
      <c r="D31" s="40"/>
      <c r="E31" s="6">
        <v>1</v>
      </c>
      <c r="F31" s="7"/>
      <c r="G31" s="6">
        <f>SUM(E31-F31)</f>
        <v>1</v>
      </c>
      <c r="H31" s="8">
        <f>SUM(D31*G31)</f>
        <v>0</v>
      </c>
      <c r="I31" s="8">
        <f>SUM(H31*A31)</f>
        <v>0</v>
      </c>
      <c r="J31" s="6">
        <f>SUM(K31*A31)</f>
        <v>0</v>
      </c>
      <c r="K31" s="17"/>
    </row>
    <row r="32" spans="1:11" x14ac:dyDescent="0.2">
      <c r="A32" s="19"/>
      <c r="B32" s="6"/>
      <c r="C32" s="42"/>
      <c r="D32" s="40"/>
      <c r="E32" s="6">
        <v>1</v>
      </c>
      <c r="F32" s="7"/>
      <c r="G32" s="6">
        <f>SUM(E32-F32)</f>
        <v>1</v>
      </c>
      <c r="H32" s="8">
        <f>SUM(D32*G32)</f>
        <v>0</v>
      </c>
      <c r="I32" s="8">
        <f>SUM(H32*A32)</f>
        <v>0</v>
      </c>
      <c r="J32" s="6">
        <f>SUM(K32*A32)</f>
        <v>0</v>
      </c>
      <c r="K32" s="17"/>
    </row>
    <row r="33" spans="1:11" x14ac:dyDescent="0.2">
      <c r="A33" s="19"/>
      <c r="B33" s="6"/>
      <c r="C33" s="42"/>
      <c r="D33" s="40"/>
      <c r="E33" s="6">
        <v>1</v>
      </c>
      <c r="F33" s="7"/>
      <c r="G33" s="6">
        <f t="shared" si="4"/>
        <v>1</v>
      </c>
      <c r="H33" s="8">
        <f t="shared" si="5"/>
        <v>0</v>
      </c>
      <c r="I33" s="8">
        <f t="shared" si="6"/>
        <v>0</v>
      </c>
      <c r="J33" s="6">
        <f t="shared" si="7"/>
        <v>0</v>
      </c>
      <c r="K33" s="17"/>
    </row>
    <row r="34" spans="1:11" x14ac:dyDescent="0.2">
      <c r="A34" s="47"/>
      <c r="B34" s="46"/>
      <c r="C34" s="46"/>
      <c r="D34" s="21"/>
      <c r="E34" s="6">
        <v>1</v>
      </c>
      <c r="F34" s="7"/>
      <c r="G34" s="6">
        <f>SUM(E34-F34)</f>
        <v>1</v>
      </c>
      <c r="H34" s="8">
        <f>SUM(D34*G34)</f>
        <v>0</v>
      </c>
      <c r="I34" s="8">
        <f>SUM(H34*A34)</f>
        <v>0</v>
      </c>
      <c r="J34" s="6">
        <f>SUM(K34*A34)</f>
        <v>0</v>
      </c>
      <c r="K34" s="17"/>
    </row>
    <row r="35" spans="1:11" x14ac:dyDescent="0.2">
      <c r="A35" s="47"/>
      <c r="B35" s="46"/>
      <c r="C35" s="46"/>
      <c r="D35" s="40"/>
      <c r="E35" s="6">
        <v>1</v>
      </c>
      <c r="F35" s="7"/>
      <c r="G35" s="6">
        <f t="shared" ref="G35" si="8">SUM(E35-F35)</f>
        <v>1</v>
      </c>
      <c r="H35" s="8">
        <f t="shared" ref="H35" si="9">SUM(D35*G35)</f>
        <v>0</v>
      </c>
      <c r="I35" s="8">
        <f t="shared" ref="I35" si="10">SUM(H35*A35)</f>
        <v>0</v>
      </c>
      <c r="J35" s="6">
        <f t="shared" ref="J35" si="11">SUM(K35*A35)</f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4"/>
        <v>1</v>
      </c>
      <c r="H36" s="8">
        <f t="shared" si="5"/>
        <v>0</v>
      </c>
      <c r="I36" s="8">
        <f t="shared" si="6"/>
        <v>0</v>
      </c>
      <c r="J36" s="6">
        <f t="shared" si="7"/>
        <v>0</v>
      </c>
      <c r="K36" s="17"/>
    </row>
    <row r="37" spans="1:11" x14ac:dyDescent="0.2">
      <c r="A37" s="19"/>
      <c r="B37" s="56" t="s">
        <v>16</v>
      </c>
      <c r="C37" s="57"/>
      <c r="D37" s="58"/>
      <c r="E37" s="6"/>
      <c r="F37" s="7"/>
      <c r="G37" s="6"/>
      <c r="H37" s="8"/>
      <c r="I37" s="8"/>
      <c r="J37" s="6"/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">
      <c r="A40" s="19"/>
      <c r="B40" s="51" t="s">
        <v>25</v>
      </c>
      <c r="C40" s="52"/>
      <c r="D40" s="53"/>
      <c r="E40" s="6">
        <v>1</v>
      </c>
      <c r="F40" s="7"/>
      <c r="G40" s="6">
        <f t="shared" si="4"/>
        <v>1</v>
      </c>
      <c r="H40" s="8"/>
      <c r="I40" s="8"/>
      <c r="J40" s="6"/>
      <c r="K40" s="17"/>
    </row>
    <row r="41" spans="1:11" x14ac:dyDescent="0.2">
      <c r="A41" s="19"/>
      <c r="B41" s="6"/>
      <c r="C41" s="6"/>
      <c r="D41" s="40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">
      <c r="A42" s="19"/>
      <c r="B42" s="6"/>
      <c r="C42" s="6"/>
      <c r="D42" s="40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">
      <c r="A43" s="19"/>
      <c r="B43" s="6"/>
      <c r="C43" s="6"/>
      <c r="D43" s="40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">
      <c r="A44" s="19"/>
      <c r="B44" s="6"/>
      <c r="C44" s="6"/>
      <c r="D44" s="40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">
      <c r="A45" s="19"/>
      <c r="B45" s="6"/>
      <c r="C45" s="6"/>
      <c r="D45" s="40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">
      <c r="A46" s="19"/>
      <c r="B46" s="6"/>
      <c r="C46" s="6"/>
      <c r="D46" s="40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">
      <c r="A47" s="19"/>
      <c r="B47" s="6"/>
      <c r="C47" s="6"/>
      <c r="D47" s="40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">
      <c r="A48" s="19"/>
      <c r="B48" s="6"/>
      <c r="C48" s="6"/>
      <c r="D48" s="40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">
      <c r="A49" s="19"/>
      <c r="B49" s="6"/>
      <c r="C49" s="6"/>
      <c r="D49" s="40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">
      <c r="A50" s="19"/>
      <c r="B50" s="6"/>
      <c r="C50" s="6"/>
      <c r="D50" s="40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">
      <c r="A51" s="19"/>
      <c r="B51" s="6"/>
      <c r="C51" s="6"/>
      <c r="D51" s="40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">
      <c r="A52" s="19"/>
      <c r="B52" s="6"/>
      <c r="C52" s="6"/>
      <c r="D52" s="40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">
      <c r="A56" s="19"/>
      <c r="B56" s="51" t="s">
        <v>17</v>
      </c>
      <c r="C56" s="52"/>
      <c r="D56" s="53"/>
      <c r="E56" s="6"/>
      <c r="F56" s="7"/>
      <c r="G56" s="6"/>
      <c r="H56" s="8"/>
      <c r="I56" s="8"/>
      <c r="J56" s="6"/>
      <c r="K56" s="17"/>
    </row>
    <row r="57" spans="1:11" x14ac:dyDescent="0.2">
      <c r="A57" s="19"/>
      <c r="B57" s="6" t="s">
        <v>35</v>
      </c>
      <c r="C57" s="6"/>
      <c r="D57" s="21"/>
      <c r="E57" s="6">
        <v>1</v>
      </c>
      <c r="F57" s="7"/>
      <c r="G57" s="6">
        <f t="shared" si="4"/>
        <v>1</v>
      </c>
      <c r="H57" s="8">
        <f>'Starter 1'!I59</f>
        <v>0</v>
      </c>
      <c r="I57" s="8">
        <f t="shared" si="6"/>
        <v>0</v>
      </c>
      <c r="J57" s="6">
        <f t="shared" si="7"/>
        <v>0</v>
      </c>
      <c r="K57" s="16">
        <f>'Starter 1'!J59</f>
        <v>0</v>
      </c>
    </row>
    <row r="58" spans="1:11" x14ac:dyDescent="0.2">
      <c r="A58" s="19"/>
      <c r="B58" s="6" t="s">
        <v>30</v>
      </c>
      <c r="C58" s="6"/>
      <c r="D58" s="21"/>
      <c r="E58" s="6">
        <v>1</v>
      </c>
      <c r="F58" s="7"/>
      <c r="G58" s="6">
        <f t="shared" si="4"/>
        <v>1</v>
      </c>
      <c r="H58" s="8">
        <f>'Starter 2'!I59</f>
        <v>0</v>
      </c>
      <c r="I58" s="8">
        <f t="shared" si="6"/>
        <v>0</v>
      </c>
      <c r="J58" s="6">
        <f t="shared" si="7"/>
        <v>0</v>
      </c>
      <c r="K58" s="16">
        <f>'Starter 2'!J59</f>
        <v>0</v>
      </c>
    </row>
    <row r="59" spans="1:11" x14ac:dyDescent="0.2">
      <c r="A59" s="19"/>
      <c r="B59" s="6" t="s">
        <v>31</v>
      </c>
      <c r="C59" s="6"/>
      <c r="D59" s="21"/>
      <c r="E59" s="6">
        <v>1</v>
      </c>
      <c r="F59" s="7"/>
      <c r="G59" s="6">
        <f t="shared" si="4"/>
        <v>1</v>
      </c>
      <c r="H59" s="8">
        <f>Starter3!I59</f>
        <v>0</v>
      </c>
      <c r="I59" s="8">
        <f t="shared" si="6"/>
        <v>0</v>
      </c>
      <c r="J59" s="6">
        <f t="shared" si="7"/>
        <v>0</v>
      </c>
      <c r="K59" s="16">
        <f>Starter3!J59</f>
        <v>0</v>
      </c>
    </row>
    <row r="60" spans="1:11" x14ac:dyDescent="0.2">
      <c r="A60" s="19"/>
      <c r="B60" s="6" t="s">
        <v>32</v>
      </c>
      <c r="C60" s="6"/>
      <c r="D60" s="21"/>
      <c r="E60" s="6">
        <v>1</v>
      </c>
      <c r="F60" s="7"/>
      <c r="G60" s="6">
        <f t="shared" si="4"/>
        <v>1</v>
      </c>
      <c r="H60" s="8">
        <f>Starter4!I59</f>
        <v>0</v>
      </c>
      <c r="I60" s="8">
        <f t="shared" si="6"/>
        <v>0</v>
      </c>
      <c r="J60" s="6">
        <f t="shared" si="7"/>
        <v>0</v>
      </c>
      <c r="K60" s="16">
        <f>Starter4!J59</f>
        <v>0</v>
      </c>
    </row>
    <row r="61" spans="1:11" x14ac:dyDescent="0.2">
      <c r="A61" s="19"/>
      <c r="B61" s="6" t="s">
        <v>33</v>
      </c>
      <c r="C61" s="6"/>
      <c r="D61" s="21"/>
      <c r="E61" s="6">
        <v>1</v>
      </c>
      <c r="F61" s="7"/>
      <c r="G61" s="6">
        <f t="shared" si="4"/>
        <v>1</v>
      </c>
      <c r="H61" s="8">
        <f>Starter5!I59</f>
        <v>0</v>
      </c>
      <c r="I61" s="8">
        <f t="shared" si="6"/>
        <v>0</v>
      </c>
      <c r="J61" s="6">
        <f t="shared" si="7"/>
        <v>0</v>
      </c>
      <c r="K61" s="16">
        <f>Starter5!J59</f>
        <v>0</v>
      </c>
    </row>
    <row r="62" spans="1:11" x14ac:dyDescent="0.2">
      <c r="A62" s="19"/>
      <c r="B62" s="6" t="s">
        <v>34</v>
      </c>
      <c r="C62" s="6"/>
      <c r="D62" s="21"/>
      <c r="E62" s="6">
        <v>1</v>
      </c>
      <c r="F62" s="7"/>
      <c r="G62" s="6">
        <f t="shared" si="4"/>
        <v>1</v>
      </c>
      <c r="H62" s="8">
        <f>Starter6!I59</f>
        <v>0</v>
      </c>
      <c r="I62" s="8">
        <f t="shared" si="6"/>
        <v>0</v>
      </c>
      <c r="J62" s="6">
        <f t="shared" si="7"/>
        <v>0</v>
      </c>
      <c r="K62" s="16">
        <f>Starter6!J59</f>
        <v>0</v>
      </c>
    </row>
    <row r="63" spans="1:11" x14ac:dyDescent="0.2">
      <c r="A63" s="19"/>
      <c r="B63" s="6" t="s">
        <v>20</v>
      </c>
      <c r="C63" s="6"/>
      <c r="D63" s="21"/>
      <c r="E63" s="6">
        <v>1</v>
      </c>
      <c r="F63" s="7"/>
      <c r="G63" s="6">
        <f t="shared" si="4"/>
        <v>1</v>
      </c>
      <c r="H63" s="8">
        <f>Starter7!I59</f>
        <v>0</v>
      </c>
      <c r="I63" s="8">
        <f t="shared" si="6"/>
        <v>0</v>
      </c>
      <c r="J63" s="6">
        <f t="shared" si="7"/>
        <v>0</v>
      </c>
      <c r="K63" s="16">
        <f>Starter7!J59</f>
        <v>0</v>
      </c>
    </row>
    <row r="64" spans="1:11" x14ac:dyDescent="0.2">
      <c r="A64" s="19"/>
      <c r="B64" s="6" t="s">
        <v>21</v>
      </c>
      <c r="C64" s="6"/>
      <c r="D64" s="21"/>
      <c r="E64" s="6">
        <v>1</v>
      </c>
      <c r="F64" s="7"/>
      <c r="G64" s="6">
        <f t="shared" si="4"/>
        <v>1</v>
      </c>
      <c r="H64" s="8">
        <f>Starter8!I59</f>
        <v>0</v>
      </c>
      <c r="I64" s="8">
        <f t="shared" si="6"/>
        <v>0</v>
      </c>
      <c r="J64" s="6">
        <f t="shared" si="7"/>
        <v>0</v>
      </c>
      <c r="K64" s="16">
        <f>Starter8!J59</f>
        <v>0</v>
      </c>
    </row>
    <row r="65" spans="1:11" x14ac:dyDescent="0.2">
      <c r="A65" s="19"/>
      <c r="B65" s="6" t="s">
        <v>22</v>
      </c>
      <c r="C65" s="6"/>
      <c r="D65" s="21"/>
      <c r="E65" s="6">
        <v>1</v>
      </c>
      <c r="F65" s="7"/>
      <c r="G65" s="6">
        <f t="shared" si="4"/>
        <v>1</v>
      </c>
      <c r="H65" s="8">
        <f>Starter9!I59</f>
        <v>0</v>
      </c>
      <c r="I65" s="8">
        <f t="shared" si="6"/>
        <v>0</v>
      </c>
      <c r="J65" s="6">
        <f t="shared" si="7"/>
        <v>0</v>
      </c>
      <c r="K65" s="16">
        <f>Starter9!J59</f>
        <v>0</v>
      </c>
    </row>
    <row r="66" spans="1:11" x14ac:dyDescent="0.2">
      <c r="A66" s="19"/>
      <c r="B66" s="6" t="s">
        <v>23</v>
      </c>
      <c r="C66" s="6"/>
      <c r="D66" s="21"/>
      <c r="E66" s="6">
        <v>1</v>
      </c>
      <c r="F66" s="7"/>
      <c r="G66" s="6">
        <f t="shared" si="4"/>
        <v>1</v>
      </c>
      <c r="H66" s="8">
        <f>Starter10!I59</f>
        <v>0</v>
      </c>
      <c r="I66" s="8">
        <f t="shared" si="6"/>
        <v>0</v>
      </c>
      <c r="J66" s="6">
        <f t="shared" si="7"/>
        <v>0</v>
      </c>
      <c r="K66" s="16">
        <f>Starter10!J59</f>
        <v>0</v>
      </c>
    </row>
    <row r="67" spans="1:11" x14ac:dyDescent="0.2">
      <c r="A67" s="19"/>
      <c r="B67" s="6" t="s">
        <v>37</v>
      </c>
      <c r="C67" s="6"/>
      <c r="D67" s="21"/>
      <c r="E67" s="6">
        <v>1</v>
      </c>
      <c r="F67" s="7"/>
      <c r="G67" s="6">
        <f t="shared" si="4"/>
        <v>1</v>
      </c>
      <c r="H67" s="8">
        <f>Starter11!I59</f>
        <v>0</v>
      </c>
      <c r="I67" s="8">
        <f t="shared" si="6"/>
        <v>0</v>
      </c>
      <c r="J67" s="6">
        <f t="shared" si="7"/>
        <v>0</v>
      </c>
      <c r="K67" s="16">
        <f>Starter11!J59</f>
        <v>0</v>
      </c>
    </row>
    <row r="68" spans="1:11" x14ac:dyDescent="0.2">
      <c r="A68" s="19"/>
      <c r="B68" s="6" t="s">
        <v>38</v>
      </c>
      <c r="C68" s="6"/>
      <c r="D68" s="21"/>
      <c r="E68" s="6">
        <v>1</v>
      </c>
      <c r="F68" s="7"/>
      <c r="G68" s="6">
        <f t="shared" si="4"/>
        <v>1</v>
      </c>
      <c r="H68" s="8">
        <f>Starter12!I59</f>
        <v>0</v>
      </c>
      <c r="I68" s="8">
        <f t="shared" si="6"/>
        <v>0</v>
      </c>
      <c r="J68" s="6">
        <f t="shared" si="7"/>
        <v>0</v>
      </c>
      <c r="K68" s="16">
        <f>Starter12!J59</f>
        <v>0</v>
      </c>
    </row>
    <row r="69" spans="1:11" x14ac:dyDescent="0.2">
      <c r="A69" s="19"/>
      <c r="B69" s="6" t="s">
        <v>39</v>
      </c>
      <c r="C69" s="6"/>
      <c r="D69" s="21"/>
      <c r="E69" s="6">
        <v>1</v>
      </c>
      <c r="F69" s="7"/>
      <c r="G69" s="6">
        <f t="shared" si="4"/>
        <v>1</v>
      </c>
      <c r="H69" s="8">
        <f>Starter13!I59</f>
        <v>0</v>
      </c>
      <c r="I69" s="8">
        <f t="shared" si="6"/>
        <v>0</v>
      </c>
      <c r="J69" s="6">
        <f t="shared" si="7"/>
        <v>0</v>
      </c>
      <c r="K69" s="16">
        <f>Starter13!J59</f>
        <v>0</v>
      </c>
    </row>
    <row r="70" spans="1:11" x14ac:dyDescent="0.2">
      <c r="A70" s="19"/>
      <c r="B70" s="6" t="s">
        <v>40</v>
      </c>
      <c r="C70" s="6"/>
      <c r="D70" s="21"/>
      <c r="E70" s="6">
        <v>1</v>
      </c>
      <c r="F70" s="7"/>
      <c r="G70" s="6">
        <f t="shared" si="4"/>
        <v>1</v>
      </c>
      <c r="H70" s="8">
        <f>Starter14!I59</f>
        <v>0</v>
      </c>
      <c r="I70" s="8">
        <f t="shared" si="6"/>
        <v>0</v>
      </c>
      <c r="J70" s="6">
        <f t="shared" si="7"/>
        <v>0</v>
      </c>
      <c r="K70" s="16">
        <f>Starter14!J59</f>
        <v>0</v>
      </c>
    </row>
    <row r="71" spans="1:11" x14ac:dyDescent="0.2">
      <c r="A71" s="19"/>
      <c r="B71" s="6" t="s">
        <v>41</v>
      </c>
      <c r="C71" s="6"/>
      <c r="D71" s="21"/>
      <c r="E71" s="6">
        <v>1</v>
      </c>
      <c r="F71" s="7"/>
      <c r="G71" s="6">
        <v>1</v>
      </c>
      <c r="H71" s="8">
        <f>Starter15!I59</f>
        <v>0</v>
      </c>
      <c r="I71" s="8">
        <f t="shared" si="6"/>
        <v>0</v>
      </c>
      <c r="J71" s="6">
        <f t="shared" si="7"/>
        <v>0</v>
      </c>
      <c r="K71" s="16">
        <f>Starter15!J59</f>
        <v>0</v>
      </c>
    </row>
    <row r="72" spans="1:11" x14ac:dyDescent="0.2">
      <c r="A72" s="19"/>
      <c r="B72" s="6" t="s">
        <v>42</v>
      </c>
      <c r="C72" s="6"/>
      <c r="D72" s="21"/>
      <c r="E72" s="6">
        <v>1</v>
      </c>
      <c r="F72" s="7"/>
      <c r="G72" s="6">
        <v>1</v>
      </c>
      <c r="H72" s="8">
        <f>Starter16!I59</f>
        <v>0</v>
      </c>
      <c r="I72" s="8">
        <f t="shared" si="6"/>
        <v>0</v>
      </c>
      <c r="J72" s="6">
        <f t="shared" si="7"/>
        <v>0</v>
      </c>
      <c r="K72" s="16">
        <f>Starter16!J59</f>
        <v>0</v>
      </c>
    </row>
    <row r="73" spans="1:11" x14ac:dyDescent="0.2">
      <c r="A73" s="19"/>
      <c r="B73" s="6" t="s">
        <v>43</v>
      </c>
      <c r="C73" s="6"/>
      <c r="D73" s="21"/>
      <c r="E73" s="6">
        <v>1</v>
      </c>
      <c r="F73" s="7"/>
      <c r="G73" s="6">
        <v>1</v>
      </c>
      <c r="H73" s="8">
        <f>Starter17!I59</f>
        <v>0</v>
      </c>
      <c r="I73" s="8">
        <f t="shared" si="6"/>
        <v>0</v>
      </c>
      <c r="J73" s="6">
        <f t="shared" si="7"/>
        <v>0</v>
      </c>
      <c r="K73" s="16">
        <f>Starter17!J59</f>
        <v>0</v>
      </c>
    </row>
    <row r="74" spans="1:11" x14ac:dyDescent="0.2">
      <c r="A74" s="19"/>
      <c r="B74" s="6" t="s">
        <v>44</v>
      </c>
      <c r="C74" s="6"/>
      <c r="D74" s="21"/>
      <c r="E74" s="6">
        <v>1</v>
      </c>
      <c r="F74" s="7"/>
      <c r="G74" s="6">
        <v>1</v>
      </c>
      <c r="H74" s="8">
        <f>Starter18!I59</f>
        <v>0</v>
      </c>
      <c r="I74" s="8">
        <f t="shared" si="6"/>
        <v>0</v>
      </c>
      <c r="J74" s="6">
        <f t="shared" si="7"/>
        <v>0</v>
      </c>
      <c r="K74" s="16">
        <f>Starter18!J59</f>
        <v>0</v>
      </c>
    </row>
    <row r="75" spans="1:11" x14ac:dyDescent="0.2">
      <c r="A75" s="19"/>
      <c r="B75" s="6" t="s">
        <v>45</v>
      </c>
      <c r="C75" s="6"/>
      <c r="D75" s="21"/>
      <c r="E75" s="6">
        <v>1</v>
      </c>
      <c r="F75" s="7"/>
      <c r="G75" s="6">
        <v>1</v>
      </c>
      <c r="H75" s="8">
        <f>Starter19!I59</f>
        <v>0</v>
      </c>
      <c r="I75" s="8">
        <f t="shared" si="6"/>
        <v>0</v>
      </c>
      <c r="J75" s="6">
        <f t="shared" si="7"/>
        <v>0</v>
      </c>
      <c r="K75" s="16">
        <f>Starter19!J59</f>
        <v>0</v>
      </c>
    </row>
    <row r="76" spans="1:11" x14ac:dyDescent="0.2">
      <c r="A76" s="19"/>
      <c r="B76" s="6" t="s">
        <v>46</v>
      </c>
      <c r="C76" s="6"/>
      <c r="D76" s="21"/>
      <c r="E76" s="6">
        <v>1</v>
      </c>
      <c r="F76" s="7"/>
      <c r="G76" s="6">
        <f t="shared" si="4"/>
        <v>1</v>
      </c>
      <c r="H76" s="8">
        <f>Starter20!I59</f>
        <v>0</v>
      </c>
      <c r="I76" s="8">
        <f t="shared" si="6"/>
        <v>0</v>
      </c>
      <c r="J76" s="6">
        <f t="shared" si="7"/>
        <v>0</v>
      </c>
      <c r="K76" s="16">
        <f>Starter20!J59</f>
        <v>0</v>
      </c>
    </row>
    <row r="77" spans="1:11" x14ac:dyDescent="0.2">
      <c r="A77" s="19"/>
      <c r="B77" s="51" t="s">
        <v>24</v>
      </c>
      <c r="C77" s="52"/>
      <c r="D77" s="53"/>
      <c r="E77" s="6">
        <v>1</v>
      </c>
      <c r="F77" s="7"/>
      <c r="G77" s="6">
        <f t="shared" si="4"/>
        <v>1</v>
      </c>
      <c r="H77" s="8"/>
      <c r="I77" s="8"/>
      <c r="J77" s="6"/>
      <c r="K77" s="17"/>
    </row>
    <row r="78" spans="1:11" x14ac:dyDescent="0.2">
      <c r="A78" s="19"/>
      <c r="B78" s="39"/>
      <c r="C78" s="39"/>
      <c r="D78" s="21"/>
      <c r="E78" s="6">
        <v>1</v>
      </c>
      <c r="F78" s="7"/>
      <c r="G78" s="6">
        <f t="shared" si="4"/>
        <v>1</v>
      </c>
      <c r="H78" s="8">
        <f t="shared" si="5"/>
        <v>0</v>
      </c>
      <c r="I78" s="8">
        <f t="shared" si="6"/>
        <v>0</v>
      </c>
      <c r="J78" s="6">
        <f t="shared" si="7"/>
        <v>0</v>
      </c>
      <c r="K78" s="17"/>
    </row>
    <row r="79" spans="1:11" x14ac:dyDescent="0.2">
      <c r="A79" s="19"/>
      <c r="B79" s="6"/>
      <c r="C79" s="6"/>
      <c r="D79" s="21"/>
      <c r="E79" s="6">
        <v>1</v>
      </c>
      <c r="F79" s="7"/>
      <c r="G79" s="6">
        <f t="shared" si="4"/>
        <v>1</v>
      </c>
      <c r="H79" s="8">
        <f t="shared" si="5"/>
        <v>0</v>
      </c>
      <c r="I79" s="8">
        <f t="shared" si="6"/>
        <v>0</v>
      </c>
      <c r="J79" s="6">
        <f t="shared" si="7"/>
        <v>0</v>
      </c>
      <c r="K79" s="17"/>
    </row>
    <row r="80" spans="1:11" x14ac:dyDescent="0.2">
      <c r="A80" s="19"/>
      <c r="B80" s="6"/>
      <c r="C80" s="6"/>
      <c r="D80" s="21"/>
      <c r="E80" s="6">
        <v>1</v>
      </c>
      <c r="F80" s="7"/>
      <c r="G80" s="6">
        <f t="shared" si="4"/>
        <v>1</v>
      </c>
      <c r="H80" s="8">
        <f t="shared" si="5"/>
        <v>0</v>
      </c>
      <c r="I80" s="8">
        <f t="shared" si="6"/>
        <v>0</v>
      </c>
      <c r="J80" s="6">
        <f t="shared" si="7"/>
        <v>0</v>
      </c>
      <c r="K80" s="17"/>
    </row>
    <row r="81" spans="1:11" x14ac:dyDescent="0.2">
      <c r="A81" s="19"/>
      <c r="B81" s="6"/>
      <c r="C81" s="6"/>
      <c r="D81" s="21"/>
      <c r="E81" s="6">
        <v>1</v>
      </c>
      <c r="F81" s="7"/>
      <c r="G81" s="6">
        <f t="shared" si="4"/>
        <v>1</v>
      </c>
      <c r="H81" s="8">
        <f t="shared" si="5"/>
        <v>0</v>
      </c>
      <c r="I81" s="8">
        <f t="shared" si="6"/>
        <v>0</v>
      </c>
      <c r="J81" s="6">
        <f t="shared" si="7"/>
        <v>0</v>
      </c>
      <c r="K81" s="17"/>
    </row>
    <row r="82" spans="1:11" x14ac:dyDescent="0.2">
      <c r="A82" s="19"/>
      <c r="B82" s="6"/>
      <c r="C82" s="6"/>
      <c r="D82" s="21"/>
      <c r="E82" s="6">
        <v>1</v>
      </c>
      <c r="F82" s="7"/>
      <c r="G82" s="6">
        <f t="shared" si="4"/>
        <v>1</v>
      </c>
      <c r="H82" s="8">
        <f t="shared" si="5"/>
        <v>0</v>
      </c>
      <c r="I82" s="8">
        <f t="shared" si="6"/>
        <v>0</v>
      </c>
      <c r="J82" s="6">
        <f t="shared" si="7"/>
        <v>0</v>
      </c>
      <c r="K82" s="17"/>
    </row>
    <row r="83" spans="1:11" x14ac:dyDescent="0.2">
      <c r="A83" s="19"/>
      <c r="B83" s="6"/>
      <c r="C83" s="6"/>
      <c r="D83" s="21"/>
      <c r="E83" s="6">
        <v>1</v>
      </c>
      <c r="F83" s="7"/>
      <c r="G83" s="6">
        <f t="shared" si="4"/>
        <v>1</v>
      </c>
      <c r="H83" s="8">
        <f t="shared" si="5"/>
        <v>0</v>
      </c>
      <c r="I83" s="8">
        <f t="shared" si="6"/>
        <v>0</v>
      </c>
      <c r="J83" s="6">
        <f t="shared" si="7"/>
        <v>0</v>
      </c>
      <c r="K83" s="17"/>
    </row>
    <row r="84" spans="1:11" x14ac:dyDescent="0.2">
      <c r="A84" s="19"/>
      <c r="B84" s="6"/>
      <c r="C84" s="6"/>
      <c r="D84" s="21"/>
      <c r="E84" s="6">
        <v>1</v>
      </c>
      <c r="F84" s="7"/>
      <c r="G84" s="6">
        <f t="shared" si="4"/>
        <v>1</v>
      </c>
      <c r="H84" s="8">
        <f t="shared" si="5"/>
        <v>0</v>
      </c>
      <c r="I84" s="8">
        <f t="shared" si="6"/>
        <v>0</v>
      </c>
      <c r="J84" s="6">
        <f t="shared" si="7"/>
        <v>0</v>
      </c>
      <c r="K84" s="17"/>
    </row>
    <row r="85" spans="1:11" x14ac:dyDescent="0.2">
      <c r="A85" s="19"/>
      <c r="B85" s="6"/>
      <c r="C85" s="6"/>
      <c r="D85" s="21"/>
      <c r="E85" s="6">
        <v>1</v>
      </c>
      <c r="F85" s="7"/>
      <c r="G85" s="6">
        <f t="shared" si="4"/>
        <v>1</v>
      </c>
      <c r="H85" s="8">
        <f t="shared" si="5"/>
        <v>0</v>
      </c>
      <c r="I85" s="8">
        <f t="shared" si="6"/>
        <v>0</v>
      </c>
      <c r="J85" s="6">
        <f t="shared" si="7"/>
        <v>0</v>
      </c>
      <c r="K85" s="17"/>
    </row>
    <row r="86" spans="1:11" x14ac:dyDescent="0.2">
      <c r="A86" s="19"/>
      <c r="B86" s="6"/>
      <c r="C86" s="6"/>
      <c r="D86" s="21"/>
      <c r="E86" s="6">
        <v>1</v>
      </c>
      <c r="F86" s="7"/>
      <c r="G86" s="6">
        <f t="shared" si="4"/>
        <v>1</v>
      </c>
      <c r="H86" s="8">
        <f t="shared" si="5"/>
        <v>0</v>
      </c>
      <c r="I86" s="8">
        <f t="shared" si="6"/>
        <v>0</v>
      </c>
      <c r="J86" s="6">
        <f t="shared" si="7"/>
        <v>0</v>
      </c>
      <c r="K86" s="17"/>
    </row>
    <row r="87" spans="1:11" x14ac:dyDescent="0.2">
      <c r="A87" s="19"/>
      <c r="B87" s="6"/>
      <c r="C87" s="6"/>
      <c r="D87" s="21"/>
      <c r="E87" s="6">
        <v>1</v>
      </c>
      <c r="F87" s="7"/>
      <c r="G87" s="6">
        <f t="shared" si="4"/>
        <v>1</v>
      </c>
      <c r="H87" s="8">
        <f t="shared" si="5"/>
        <v>0</v>
      </c>
      <c r="I87" s="8">
        <f t="shared" si="6"/>
        <v>0</v>
      </c>
      <c r="J87" s="6">
        <f t="shared" si="7"/>
        <v>0</v>
      </c>
      <c r="K87" s="17"/>
    </row>
    <row r="88" spans="1:11" x14ac:dyDescent="0.2">
      <c r="A88" s="19"/>
      <c r="B88" s="6"/>
      <c r="C88" s="6"/>
      <c r="D88" s="21"/>
      <c r="E88" s="6">
        <v>1</v>
      </c>
      <c r="F88" s="7"/>
      <c r="G88" s="6">
        <f t="shared" si="4"/>
        <v>1</v>
      </c>
      <c r="H88" s="8">
        <f t="shared" si="5"/>
        <v>0</v>
      </c>
      <c r="I88" s="8">
        <f t="shared" si="6"/>
        <v>0</v>
      </c>
      <c r="J88" s="6">
        <f t="shared" si="7"/>
        <v>0</v>
      </c>
      <c r="K88" s="17"/>
    </row>
    <row r="89" spans="1:11" x14ac:dyDescent="0.2">
      <c r="A89" s="19"/>
      <c r="B89" s="6"/>
      <c r="C89" s="6"/>
      <c r="D89" s="21"/>
      <c r="E89" s="6">
        <v>1</v>
      </c>
      <c r="F89" s="7"/>
      <c r="G89" s="6">
        <f t="shared" si="4"/>
        <v>1</v>
      </c>
      <c r="H89" s="8">
        <f t="shared" si="5"/>
        <v>0</v>
      </c>
      <c r="I89" s="8">
        <f t="shared" si="6"/>
        <v>0</v>
      </c>
      <c r="J89" s="6">
        <f t="shared" si="7"/>
        <v>0</v>
      </c>
      <c r="K89" s="17"/>
    </row>
    <row r="90" spans="1:11" x14ac:dyDescent="0.2">
      <c r="A90" s="19"/>
      <c r="B90" s="6"/>
      <c r="C90" s="6"/>
      <c r="D90" s="21"/>
      <c r="E90" s="6">
        <v>1</v>
      </c>
      <c r="F90" s="7"/>
      <c r="G90" s="6">
        <f t="shared" si="4"/>
        <v>1</v>
      </c>
      <c r="H90" s="8">
        <f t="shared" si="5"/>
        <v>0</v>
      </c>
      <c r="I90" s="8">
        <f t="shared" si="6"/>
        <v>0</v>
      </c>
      <c r="J90" s="6">
        <f t="shared" si="7"/>
        <v>0</v>
      </c>
      <c r="K90" s="17"/>
    </row>
    <row r="91" spans="1:11" x14ac:dyDescent="0.2">
      <c r="A91" s="19">
        <v>1</v>
      </c>
      <c r="B91" s="6" t="s">
        <v>18</v>
      </c>
      <c r="C91" s="6"/>
      <c r="D91" s="21">
        <v>150</v>
      </c>
      <c r="E91" s="6">
        <v>1</v>
      </c>
      <c r="F91" s="7"/>
      <c r="G91" s="6">
        <f t="shared" si="4"/>
        <v>1</v>
      </c>
      <c r="H91" s="8">
        <f t="shared" si="5"/>
        <v>150</v>
      </c>
      <c r="I91" s="8">
        <f t="shared" si="6"/>
        <v>150</v>
      </c>
      <c r="J91" s="6">
        <f t="shared" si="7"/>
        <v>30</v>
      </c>
      <c r="K91" s="17">
        <v>30</v>
      </c>
    </row>
    <row r="92" spans="1:11" ht="13.5" thickBot="1" x14ac:dyDescent="0.25">
      <c r="A92" s="27">
        <v>1</v>
      </c>
      <c r="B92" s="28" t="s">
        <v>19</v>
      </c>
      <c r="C92" s="28"/>
      <c r="D92" s="29">
        <v>150</v>
      </c>
      <c r="E92" s="28">
        <v>1</v>
      </c>
      <c r="F92" s="30"/>
      <c r="G92" s="28">
        <f t="shared" si="4"/>
        <v>1</v>
      </c>
      <c r="H92" s="31">
        <f t="shared" si="5"/>
        <v>150</v>
      </c>
      <c r="I92" s="31">
        <f t="shared" si="6"/>
        <v>150</v>
      </c>
      <c r="J92" s="28">
        <f t="shared" si="7"/>
        <v>0</v>
      </c>
      <c r="K92" s="32"/>
    </row>
    <row r="93" spans="1:11" ht="15.75" x14ac:dyDescent="0.25">
      <c r="B93" s="20" t="s">
        <v>8</v>
      </c>
      <c r="I93" s="4">
        <f>SUM(I7:I92)</f>
        <v>22120.5</v>
      </c>
      <c r="J93" s="5">
        <f>SUM(J7:J92)</f>
        <v>360</v>
      </c>
    </row>
    <row r="94" spans="1:11" ht="15.75" x14ac:dyDescent="0.25">
      <c r="B94" s="20" t="s">
        <v>11</v>
      </c>
      <c r="D94" s="33">
        <v>0.06</v>
      </c>
      <c r="E94">
        <f>SUM(I93*(1+D94))</f>
        <v>23447.73</v>
      </c>
      <c r="G94" s="4">
        <f>SUM(E94-I93)</f>
        <v>1327.2299999999996</v>
      </c>
      <c r="I94" s="4">
        <f>SUM(G94)</f>
        <v>1327.2299999999996</v>
      </c>
    </row>
    <row r="95" spans="1:11" ht="15.75" x14ac:dyDescent="0.25">
      <c r="B95" s="20" t="s">
        <v>12</v>
      </c>
      <c r="D95" s="45">
        <v>0.2</v>
      </c>
      <c r="E95">
        <f>SUM(I93*(1+D95))</f>
        <v>26544.6</v>
      </c>
      <c r="G95" s="4">
        <f>SUM(E95-I93)</f>
        <v>4424.0999999999985</v>
      </c>
      <c r="I95" s="4">
        <f>SUM(G95)</f>
        <v>4424.0999999999985</v>
      </c>
    </row>
    <row r="96" spans="1:11" ht="15.75" x14ac:dyDescent="0.25">
      <c r="A96">
        <f>SUM(J93/60)</f>
        <v>6</v>
      </c>
      <c r="B96" s="20" t="s">
        <v>13</v>
      </c>
      <c r="D96" s="2">
        <v>300</v>
      </c>
      <c r="I96" s="4">
        <f>SUM(A96*D96)</f>
        <v>1800</v>
      </c>
    </row>
    <row r="97" spans="2:9" ht="15.75" x14ac:dyDescent="0.25">
      <c r="B97" s="20" t="s">
        <v>14</v>
      </c>
      <c r="I97" s="4">
        <f>SUM(I93:I96)</f>
        <v>29671.829999999998</v>
      </c>
    </row>
    <row r="99" spans="2:9" ht="15.75" x14ac:dyDescent="0.25">
      <c r="B99" s="20" t="s">
        <v>28</v>
      </c>
    </row>
    <row r="100" spans="2:9" ht="15.75" x14ac:dyDescent="0.25">
      <c r="B100" s="20" t="s">
        <v>29</v>
      </c>
      <c r="I100" s="4">
        <f>SUM(I97:I99)</f>
        <v>29671.829999999998</v>
      </c>
    </row>
  </sheetData>
  <protectedRanges>
    <protectedRange sqref="I99" name="Range7"/>
    <protectedRange password="C789" sqref="D95:D96" name="Range5"/>
    <protectedRange sqref="K77:K91" name="Range4"/>
    <protectedRange sqref="K24:K33 K36:K55" name="Range3"/>
    <protectedRange sqref="F6 F36:F91 F20:F33" name="Range2"/>
    <protectedRange sqref="A27:D33 A24:C26 D20:D26 A36:D92" name="Range1"/>
    <protectedRange sqref="A7:D19 A20:C23" name="Range1_1"/>
    <protectedRange sqref="F7:F19" name="Range2_1"/>
    <protectedRange sqref="K7:K23" name="Range3_1"/>
    <protectedRange sqref="A1:B3 D1:K3" name="Range6_1"/>
    <protectedRange sqref="C1:C3" name="Range6"/>
    <protectedRange sqref="K34" name="Range3_3"/>
    <protectedRange sqref="F34" name="Range2_3"/>
    <protectedRange sqref="A34:D34" name="Range1_3"/>
    <protectedRange sqref="K35" name="Range3_4"/>
    <protectedRange sqref="F35" name="Range2_4"/>
    <protectedRange sqref="A35:D35" name="Range1_4"/>
  </protectedRanges>
  <mergeCells count="5">
    <mergeCell ref="B77:D77"/>
    <mergeCell ref="B6:D6"/>
    <mergeCell ref="B37:D37"/>
    <mergeCell ref="B40:D40"/>
    <mergeCell ref="B56:D56"/>
  </mergeCells>
  <phoneticPr fontId="0" type="noConversion"/>
  <pageMargins left="0.75" right="0.75" top="1" bottom="1" header="0.5" footer="0.5"/>
  <pageSetup paperSize="9" scale="61" orientation="portrait" r:id="rId1"/>
  <headerFooter alignWithMargins="0">
    <oddHeader>&amp;Z&amp;F</oddHeader>
    <oddFooter>&amp;L&amp;B Electro Systems Confidential&amp;B&amp;C&amp;D&amp;RPage &amp;P</oddFooter>
  </headerFooter>
  <cellWatches>
    <cellWatch r="B57"/>
  </cellWatch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63"/>
  <sheetViews>
    <sheetView workbookViewId="0">
      <selection activeCell="C4" sqref="C4"/>
    </sheetView>
  </sheetViews>
  <sheetFormatPr defaultRowHeight="12.75" x14ac:dyDescent="0.2"/>
  <cols>
    <col min="1" max="1" width="5.7109375" customWidth="1"/>
    <col min="2" max="2" width="28.5703125" customWidth="1"/>
    <col min="3" max="3" width="25.7109375" customWidth="1"/>
    <col min="4" max="4" width="17.140625" style="34" customWidth="1"/>
    <col min="5" max="5" width="9.140625" hidden="1" customWidth="1"/>
    <col min="6" max="6" width="12.85546875" style="3" bestFit="1" customWidth="1"/>
    <col min="7" max="7" width="10" hidden="1" customWidth="1"/>
    <col min="8" max="8" width="14.28515625" style="4" customWidth="1"/>
    <col min="9" max="9" width="18.5703125" style="4" customWidth="1"/>
    <col min="10" max="10" width="10" style="5" customWidth="1"/>
    <col min="11" max="11" width="11.425781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C3" s="20">
        <f>'Costing '!C65</f>
        <v>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35"/>
      <c r="E6" s="6">
        <v>1</v>
      </c>
      <c r="F6" s="7"/>
      <c r="G6" s="6">
        <f t="shared" ref="G6:G36" si="0">SUM(E6-F6)</f>
        <v>1</v>
      </c>
      <c r="H6" s="8">
        <f t="shared" ref="H6:H36" si="1">SUM(D6*G6)</f>
        <v>0</v>
      </c>
      <c r="I6" s="8">
        <f t="shared" ref="I6:I36" si="2">SUM(H6*A6)</f>
        <v>0</v>
      </c>
      <c r="J6" s="6">
        <f t="shared" ref="J6:J36" si="3">SUM(K6*A6)</f>
        <v>0</v>
      </c>
      <c r="K6" s="17"/>
    </row>
    <row r="7" spans="1:11" x14ac:dyDescent="0.2">
      <c r="A7" s="19"/>
      <c r="B7" s="6"/>
      <c r="C7" s="6"/>
      <c r="D7" s="35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35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35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35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35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35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35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35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.5" thickBot="1" x14ac:dyDescent="0.25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7"/>
      <c r="G60" s="4"/>
    </row>
    <row r="61" spans="1:11" ht="15.75" x14ac:dyDescent="0.25">
      <c r="B61" s="20"/>
      <c r="D61" s="37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63"/>
  <sheetViews>
    <sheetView workbookViewId="0">
      <selection activeCell="C4" sqref="C4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C3" s="20">
        <f>'Costing '!C66</f>
        <v>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63"/>
  <sheetViews>
    <sheetView workbookViewId="0">
      <selection activeCell="C4" sqref="C4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C3" s="20">
        <f>'Costing '!C67</f>
        <v>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63"/>
  <sheetViews>
    <sheetView workbookViewId="0">
      <selection activeCell="C4" sqref="C4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C3" s="20">
        <f>'Costing '!C68</f>
        <v>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63"/>
  <sheetViews>
    <sheetView workbookViewId="0">
      <selection activeCell="C4" sqref="C4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C3" s="20">
        <f>'Costing '!C69</f>
        <v>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63"/>
  <sheetViews>
    <sheetView workbookViewId="0">
      <selection activeCell="C4" sqref="C4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C3" s="20">
        <f>'Costing '!C70</f>
        <v>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63"/>
  <sheetViews>
    <sheetView workbookViewId="0">
      <selection activeCell="C4" sqref="C4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C3" s="20">
        <f>'Costing '!C71</f>
        <v>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63"/>
  <sheetViews>
    <sheetView workbookViewId="0">
      <selection activeCell="C4" sqref="C4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C3" s="20">
        <f>'Costing '!C72</f>
        <v>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63"/>
  <sheetViews>
    <sheetView workbookViewId="0">
      <selection activeCell="C4" sqref="C4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C3" s="20">
        <f>'Costing '!C73</f>
        <v>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63"/>
  <sheetViews>
    <sheetView workbookViewId="0">
      <selection activeCell="C4" sqref="C4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C3" s="20">
        <f>'Costing '!C74</f>
        <v>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3"/>
  <sheetViews>
    <sheetView workbookViewId="0">
      <selection activeCell="P19" sqref="P19"/>
    </sheetView>
  </sheetViews>
  <sheetFormatPr defaultRowHeight="12.75" x14ac:dyDescent="0.2"/>
  <cols>
    <col min="1" max="1" width="5.7109375" customWidth="1"/>
    <col min="2" max="2" width="25.7109375" customWidth="1"/>
    <col min="3" max="3" width="20.5703125" style="41" customWidth="1"/>
    <col min="4" max="4" width="17" style="2" customWidth="1"/>
    <col min="5" max="5" width="4.28515625" hidden="1" customWidth="1"/>
    <col min="6" max="6" width="12.7109375" style="3" customWidth="1"/>
    <col min="7" max="7" width="3.42578125" hidden="1" customWidth="1"/>
    <col min="8" max="8" width="14.42578125" style="4" customWidth="1"/>
    <col min="9" max="9" width="18.5703125" style="4" customWidth="1"/>
    <col min="10" max="10" width="10" style="5" customWidth="1"/>
    <col min="11" max="11" width="11.42578125" style="5" customWidth="1"/>
  </cols>
  <sheetData>
    <row r="1" spans="1:11" s="20" customFormat="1" ht="15.75" x14ac:dyDescent="0.25">
      <c r="A1" s="20" t="s">
        <v>9</v>
      </c>
      <c r="D1" s="38"/>
      <c r="F1" s="23"/>
      <c r="H1" s="24"/>
      <c r="I1" s="24"/>
      <c r="J1" s="25"/>
      <c r="K1" s="25"/>
    </row>
    <row r="2" spans="1:11" x14ac:dyDescent="0.2">
      <c r="C2"/>
    </row>
    <row r="3" spans="1:11" s="20" customFormat="1" ht="15.75" x14ac:dyDescent="0.25">
      <c r="A3" s="20" t="s">
        <v>10</v>
      </c>
      <c r="C3" s="6">
        <f>'Costing '!C57</f>
        <v>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42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">
      <c r="A7" s="48"/>
      <c r="B7" s="6"/>
      <c r="C7" s="6"/>
      <c r="D7" s="49"/>
      <c r="E7" s="6">
        <v>1</v>
      </c>
      <c r="F7" s="7"/>
      <c r="G7" s="6">
        <f t="shared" si="0"/>
        <v>1</v>
      </c>
      <c r="H7" s="8">
        <f t="shared" ref="H7:H38" si="1">SUM(D7*G7)</f>
        <v>0</v>
      </c>
      <c r="I7" s="8">
        <f t="shared" ref="I7:I38" si="2">SUM(H7*A7)</f>
        <v>0</v>
      </c>
      <c r="J7" s="6">
        <f t="shared" ref="J7:J38" si="3">SUM(K7*A7)</f>
        <v>0</v>
      </c>
      <c r="K7" s="17"/>
    </row>
    <row r="8" spans="1:11" x14ac:dyDescent="0.2">
      <c r="A8" s="48"/>
      <c r="B8" s="6"/>
      <c r="C8" s="6"/>
      <c r="D8" s="49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48"/>
      <c r="B9" s="6"/>
      <c r="C9" s="6"/>
      <c r="D9" s="49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48"/>
      <c r="B10" s="6"/>
      <c r="C10" s="6"/>
      <c r="D10" s="49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48"/>
      <c r="B11" s="6"/>
      <c r="C11" s="6"/>
      <c r="D11" s="49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48"/>
      <c r="B12" s="6"/>
      <c r="C12" s="6"/>
      <c r="D12" s="49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48"/>
      <c r="B13" s="6"/>
      <c r="C13" s="6"/>
      <c r="D13" s="49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48"/>
      <c r="B14" s="6"/>
      <c r="C14" s="6"/>
      <c r="D14" s="49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48"/>
      <c r="B15" s="6"/>
      <c r="C15" s="6"/>
      <c r="D15" s="49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48"/>
      <c r="B16" s="6"/>
      <c r="C16" s="6"/>
      <c r="D16" s="49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48"/>
      <c r="B17" s="6"/>
      <c r="C17" s="6"/>
      <c r="D17" s="49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48"/>
      <c r="B18" s="6"/>
      <c r="C18" s="6"/>
      <c r="D18" s="49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6"/>
      <c r="B19" s="6"/>
      <c r="C19" s="42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42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42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42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42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42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42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42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42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42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42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42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42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42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42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42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42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42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42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42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42"/>
      <c r="D39" s="21"/>
      <c r="E39" s="6">
        <v>1</v>
      </c>
      <c r="F39" s="7"/>
      <c r="G39" s="6">
        <f t="shared" si="0"/>
        <v>1</v>
      </c>
      <c r="H39" s="8">
        <f t="shared" ref="H39:H58" si="4">SUM(D39*G39)</f>
        <v>0</v>
      </c>
      <c r="I39" s="8">
        <f t="shared" ref="I39:I58" si="5">SUM(H39*A39)</f>
        <v>0</v>
      </c>
      <c r="J39" s="6">
        <f t="shared" ref="J39:J58" si="6">SUM(K39*A39)</f>
        <v>0</v>
      </c>
      <c r="K39" s="17"/>
    </row>
    <row r="40" spans="1:11" x14ac:dyDescent="0.2">
      <c r="A40" s="19"/>
      <c r="B40" s="6"/>
      <c r="C40" s="42"/>
      <c r="D40" s="21"/>
      <c r="E40" s="6">
        <v>1</v>
      </c>
      <c r="F40" s="7"/>
      <c r="G40" s="6">
        <f t="shared" si="0"/>
        <v>1</v>
      </c>
      <c r="H40" s="8">
        <f t="shared" si="4"/>
        <v>0</v>
      </c>
      <c r="I40" s="8">
        <f t="shared" si="5"/>
        <v>0</v>
      </c>
      <c r="J40" s="6">
        <f t="shared" si="6"/>
        <v>0</v>
      </c>
      <c r="K40" s="17"/>
    </row>
    <row r="41" spans="1:11" x14ac:dyDescent="0.2">
      <c r="A41" s="19"/>
      <c r="B41" s="6"/>
      <c r="C41" s="42"/>
      <c r="D41" s="21"/>
      <c r="E41" s="6">
        <v>1</v>
      </c>
      <c r="F41" s="7"/>
      <c r="G41" s="6">
        <f t="shared" si="0"/>
        <v>1</v>
      </c>
      <c r="H41" s="8">
        <f t="shared" si="4"/>
        <v>0</v>
      </c>
      <c r="I41" s="8">
        <f t="shared" si="5"/>
        <v>0</v>
      </c>
      <c r="J41" s="6">
        <f t="shared" si="6"/>
        <v>0</v>
      </c>
      <c r="K41" s="17"/>
    </row>
    <row r="42" spans="1:11" x14ac:dyDescent="0.2">
      <c r="A42" s="19"/>
      <c r="B42" s="6"/>
      <c r="C42" s="42"/>
      <c r="D42" s="21"/>
      <c r="E42" s="6">
        <v>1</v>
      </c>
      <c r="F42" s="7"/>
      <c r="G42" s="6">
        <f t="shared" si="0"/>
        <v>1</v>
      </c>
      <c r="H42" s="8">
        <f t="shared" si="4"/>
        <v>0</v>
      </c>
      <c r="I42" s="8">
        <f t="shared" si="5"/>
        <v>0</v>
      </c>
      <c r="J42" s="6">
        <f t="shared" si="6"/>
        <v>0</v>
      </c>
      <c r="K42" s="17"/>
    </row>
    <row r="43" spans="1:11" x14ac:dyDescent="0.2">
      <c r="A43" s="19"/>
      <c r="B43" s="6"/>
      <c r="C43" s="42"/>
      <c r="D43" s="21"/>
      <c r="E43" s="6">
        <v>1</v>
      </c>
      <c r="F43" s="7"/>
      <c r="G43" s="6">
        <f t="shared" si="0"/>
        <v>1</v>
      </c>
      <c r="H43" s="8">
        <f t="shared" si="4"/>
        <v>0</v>
      </c>
      <c r="I43" s="8">
        <f t="shared" si="5"/>
        <v>0</v>
      </c>
      <c r="J43" s="6">
        <f t="shared" si="6"/>
        <v>0</v>
      </c>
      <c r="K43" s="17"/>
    </row>
    <row r="44" spans="1:11" x14ac:dyDescent="0.2">
      <c r="A44" s="19"/>
      <c r="B44" s="6"/>
      <c r="C44" s="42"/>
      <c r="D44" s="21"/>
      <c r="E44" s="6">
        <v>1</v>
      </c>
      <c r="F44" s="7"/>
      <c r="G44" s="6">
        <f t="shared" si="0"/>
        <v>1</v>
      </c>
      <c r="H44" s="8">
        <f t="shared" si="4"/>
        <v>0</v>
      </c>
      <c r="I44" s="8">
        <f t="shared" si="5"/>
        <v>0</v>
      </c>
      <c r="J44" s="6">
        <f t="shared" si="6"/>
        <v>0</v>
      </c>
      <c r="K44" s="17"/>
    </row>
    <row r="45" spans="1:11" x14ac:dyDescent="0.2">
      <c r="A45" s="19"/>
      <c r="B45" s="6"/>
      <c r="C45" s="42"/>
      <c r="D45" s="21"/>
      <c r="E45" s="6">
        <v>1</v>
      </c>
      <c r="F45" s="7"/>
      <c r="G45" s="6">
        <f t="shared" si="0"/>
        <v>1</v>
      </c>
      <c r="H45" s="8">
        <f t="shared" si="4"/>
        <v>0</v>
      </c>
      <c r="I45" s="8">
        <f t="shared" si="5"/>
        <v>0</v>
      </c>
      <c r="J45" s="6">
        <f t="shared" si="6"/>
        <v>0</v>
      </c>
      <c r="K45" s="17"/>
    </row>
    <row r="46" spans="1:11" x14ac:dyDescent="0.2">
      <c r="A46" s="19"/>
      <c r="B46" s="6"/>
      <c r="C46" s="42"/>
      <c r="D46" s="21"/>
      <c r="E46" s="6">
        <v>1</v>
      </c>
      <c r="F46" s="7"/>
      <c r="G46" s="6">
        <f t="shared" si="0"/>
        <v>1</v>
      </c>
      <c r="H46" s="8">
        <f t="shared" si="4"/>
        <v>0</v>
      </c>
      <c r="I46" s="8">
        <f t="shared" si="5"/>
        <v>0</v>
      </c>
      <c r="J46" s="6">
        <f t="shared" si="6"/>
        <v>0</v>
      </c>
      <c r="K46" s="17"/>
    </row>
    <row r="47" spans="1:11" x14ac:dyDescent="0.2">
      <c r="A47" s="19"/>
      <c r="B47" s="6"/>
      <c r="C47" s="42"/>
      <c r="D47" s="21"/>
      <c r="E47" s="6">
        <v>1</v>
      </c>
      <c r="F47" s="7"/>
      <c r="G47" s="6">
        <f t="shared" si="0"/>
        <v>1</v>
      </c>
      <c r="H47" s="8">
        <f t="shared" si="4"/>
        <v>0</v>
      </c>
      <c r="I47" s="8">
        <f t="shared" si="5"/>
        <v>0</v>
      </c>
      <c r="J47" s="6">
        <f t="shared" si="6"/>
        <v>0</v>
      </c>
      <c r="K47" s="17"/>
    </row>
    <row r="48" spans="1:11" x14ac:dyDescent="0.2">
      <c r="A48" s="19"/>
      <c r="B48" s="6"/>
      <c r="C48" s="42"/>
      <c r="D48" s="21"/>
      <c r="E48" s="6">
        <v>1</v>
      </c>
      <c r="F48" s="7"/>
      <c r="G48" s="6">
        <f t="shared" si="0"/>
        <v>1</v>
      </c>
      <c r="H48" s="8">
        <f t="shared" si="4"/>
        <v>0</v>
      </c>
      <c r="I48" s="8">
        <f t="shared" si="5"/>
        <v>0</v>
      </c>
      <c r="J48" s="6">
        <f t="shared" si="6"/>
        <v>0</v>
      </c>
      <c r="K48" s="17"/>
    </row>
    <row r="49" spans="1:11" x14ac:dyDescent="0.2">
      <c r="A49" s="19"/>
      <c r="B49" s="6"/>
      <c r="C49" s="42"/>
      <c r="D49" s="21"/>
      <c r="E49" s="6">
        <v>1</v>
      </c>
      <c r="F49" s="7"/>
      <c r="G49" s="6">
        <f t="shared" si="0"/>
        <v>1</v>
      </c>
      <c r="H49" s="8">
        <f t="shared" si="4"/>
        <v>0</v>
      </c>
      <c r="I49" s="8">
        <f t="shared" si="5"/>
        <v>0</v>
      </c>
      <c r="J49" s="6">
        <f t="shared" si="6"/>
        <v>0</v>
      </c>
      <c r="K49" s="17"/>
    </row>
    <row r="50" spans="1:11" x14ac:dyDescent="0.2">
      <c r="A50" s="19"/>
      <c r="B50" s="6"/>
      <c r="C50" s="42"/>
      <c r="D50" s="21"/>
      <c r="E50" s="6">
        <v>1</v>
      </c>
      <c r="F50" s="7"/>
      <c r="G50" s="6">
        <f t="shared" si="0"/>
        <v>1</v>
      </c>
      <c r="H50" s="8">
        <f t="shared" si="4"/>
        <v>0</v>
      </c>
      <c r="I50" s="8">
        <f t="shared" si="5"/>
        <v>0</v>
      </c>
      <c r="J50" s="6">
        <f t="shared" si="6"/>
        <v>0</v>
      </c>
      <c r="K50" s="17"/>
    </row>
    <row r="51" spans="1:11" x14ac:dyDescent="0.2">
      <c r="A51" s="19"/>
      <c r="B51" s="6"/>
      <c r="C51" s="42"/>
      <c r="D51" s="21"/>
      <c r="E51" s="6">
        <v>1</v>
      </c>
      <c r="F51" s="7"/>
      <c r="G51" s="6">
        <f t="shared" si="0"/>
        <v>1</v>
      </c>
      <c r="H51" s="8">
        <f t="shared" si="4"/>
        <v>0</v>
      </c>
      <c r="I51" s="8">
        <f t="shared" si="5"/>
        <v>0</v>
      </c>
      <c r="J51" s="6">
        <f t="shared" si="6"/>
        <v>0</v>
      </c>
      <c r="K51" s="17"/>
    </row>
    <row r="52" spans="1:11" x14ac:dyDescent="0.2">
      <c r="A52" s="19"/>
      <c r="B52" s="6"/>
      <c r="C52" s="42"/>
      <c r="D52" s="21"/>
      <c r="E52" s="6">
        <v>1</v>
      </c>
      <c r="F52" s="7"/>
      <c r="G52" s="6">
        <f t="shared" si="0"/>
        <v>1</v>
      </c>
      <c r="H52" s="8">
        <f t="shared" si="4"/>
        <v>0</v>
      </c>
      <c r="I52" s="8">
        <f t="shared" si="5"/>
        <v>0</v>
      </c>
      <c r="J52" s="6">
        <f t="shared" si="6"/>
        <v>0</v>
      </c>
      <c r="K52" s="17"/>
    </row>
    <row r="53" spans="1:11" x14ac:dyDescent="0.2">
      <c r="A53" s="19"/>
      <c r="B53" s="6"/>
      <c r="C53" s="42"/>
      <c r="D53" s="21"/>
      <c r="E53" s="6">
        <v>1</v>
      </c>
      <c r="F53" s="7"/>
      <c r="G53" s="6">
        <f t="shared" si="0"/>
        <v>1</v>
      </c>
      <c r="H53" s="8">
        <f t="shared" si="4"/>
        <v>0</v>
      </c>
      <c r="I53" s="8">
        <f t="shared" si="5"/>
        <v>0</v>
      </c>
      <c r="J53" s="6">
        <f t="shared" si="6"/>
        <v>0</v>
      </c>
      <c r="K53" s="17"/>
    </row>
    <row r="54" spans="1:11" x14ac:dyDescent="0.2">
      <c r="A54" s="19"/>
      <c r="B54" s="6"/>
      <c r="C54" s="42"/>
      <c r="D54" s="21"/>
      <c r="E54" s="6">
        <v>1</v>
      </c>
      <c r="F54" s="7"/>
      <c r="G54" s="6">
        <f t="shared" si="0"/>
        <v>1</v>
      </c>
      <c r="H54" s="8">
        <f t="shared" si="4"/>
        <v>0</v>
      </c>
      <c r="I54" s="8">
        <f t="shared" si="5"/>
        <v>0</v>
      </c>
      <c r="J54" s="6">
        <f t="shared" si="6"/>
        <v>0</v>
      </c>
      <c r="K54" s="17"/>
    </row>
    <row r="55" spans="1:11" x14ac:dyDescent="0.2">
      <c r="A55" s="19"/>
      <c r="B55" s="6"/>
      <c r="C55" s="42"/>
      <c r="D55" s="21"/>
      <c r="E55" s="6">
        <v>1</v>
      </c>
      <c r="F55" s="7"/>
      <c r="G55" s="6">
        <f t="shared" si="0"/>
        <v>1</v>
      </c>
      <c r="H55" s="8">
        <f t="shared" si="4"/>
        <v>0</v>
      </c>
      <c r="I55" s="8">
        <f t="shared" si="5"/>
        <v>0</v>
      </c>
      <c r="J55" s="6">
        <f t="shared" si="6"/>
        <v>0</v>
      </c>
      <c r="K55" s="17"/>
    </row>
    <row r="56" spans="1:11" x14ac:dyDescent="0.2">
      <c r="A56" s="19"/>
      <c r="B56" s="6"/>
      <c r="C56" s="42"/>
      <c r="D56" s="21"/>
      <c r="E56" s="6">
        <v>1</v>
      </c>
      <c r="F56" s="7"/>
      <c r="G56" s="6">
        <f t="shared" si="0"/>
        <v>1</v>
      </c>
      <c r="H56" s="8">
        <f t="shared" si="4"/>
        <v>0</v>
      </c>
      <c r="I56" s="8">
        <f t="shared" si="5"/>
        <v>0</v>
      </c>
      <c r="J56" s="6">
        <f t="shared" si="6"/>
        <v>0</v>
      </c>
      <c r="K56" s="17"/>
    </row>
    <row r="57" spans="1:11" x14ac:dyDescent="0.2">
      <c r="A57" s="19"/>
      <c r="B57" s="6"/>
      <c r="C57" s="42"/>
      <c r="D57" s="21"/>
      <c r="E57" s="6">
        <v>1</v>
      </c>
      <c r="F57" s="7"/>
      <c r="G57" s="6">
        <f t="shared" si="0"/>
        <v>1</v>
      </c>
      <c r="H57" s="8">
        <f t="shared" si="4"/>
        <v>0</v>
      </c>
      <c r="I57" s="8">
        <f t="shared" si="5"/>
        <v>0</v>
      </c>
      <c r="J57" s="6">
        <f t="shared" si="6"/>
        <v>0</v>
      </c>
      <c r="K57" s="17"/>
    </row>
    <row r="58" spans="1:11" ht="13.5" thickBot="1" x14ac:dyDescent="0.25">
      <c r="A58" s="27"/>
      <c r="B58" s="28"/>
      <c r="C58" s="43"/>
      <c r="D58" s="29"/>
      <c r="E58" s="28">
        <v>1</v>
      </c>
      <c r="F58" s="30"/>
      <c r="G58" s="28">
        <f t="shared" si="0"/>
        <v>1</v>
      </c>
      <c r="H58" s="31">
        <f t="shared" si="4"/>
        <v>0</v>
      </c>
      <c r="I58" s="31">
        <f t="shared" si="5"/>
        <v>0</v>
      </c>
      <c r="J58" s="6">
        <f t="shared" si="6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6:D16 A19:D58" name="Range1"/>
    <protectedRange sqref="F6:F58" name="Range2"/>
    <protectedRange sqref="K6:K58" name="Range3"/>
    <protectedRange sqref="A1:B3 D1:K3" name="Range6"/>
    <protectedRange sqref="C1:C2" name="Range6_2"/>
    <protectedRange sqref="C3" name="Range1_2"/>
    <protectedRange sqref="A17:D18" name="Range1_1_1"/>
  </protectedRanges>
  <phoneticPr fontId="0" type="noConversion"/>
  <pageMargins left="0.75" right="0.75" top="1" bottom="1" header="0.5" footer="0.5"/>
  <pageSetup paperSize="9" scale="64" orientation="portrait" r:id="rId1"/>
  <headerFooter alignWithMargins="0">
    <oddHeader>&amp;Z&amp;F</oddHeader>
    <oddFooter>&amp;L&amp;B Confidential&amp;B&amp;C&amp;D&amp;RPage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63"/>
  <sheetViews>
    <sheetView workbookViewId="0">
      <selection activeCell="C4" sqref="C4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C3" s="20">
        <f>'Costing '!C75</f>
        <v>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63"/>
  <sheetViews>
    <sheetView workbookViewId="0">
      <selection activeCell="C4" sqref="C4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C3" s="20">
        <f>'Costing '!C76</f>
        <v>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63"/>
  <sheetViews>
    <sheetView workbookViewId="0">
      <selection activeCell="C4" sqref="C4"/>
    </sheetView>
  </sheetViews>
  <sheetFormatPr defaultRowHeight="12.75" x14ac:dyDescent="0.2"/>
  <cols>
    <col min="1" max="1" width="5.7109375" customWidth="1"/>
    <col min="2" max="2" width="28.5703125" customWidth="1"/>
    <col min="3" max="3" width="25.7109375" customWidth="1"/>
    <col min="4" max="4" width="17" style="2" customWidth="1"/>
    <col min="5" max="5" width="9.140625" hidden="1" customWidth="1"/>
    <col min="6" max="6" width="12.85546875" style="3" customWidth="1"/>
    <col min="7" max="7" width="10" hidden="1" customWidth="1"/>
    <col min="8" max="8" width="14.42578125" style="4" customWidth="1"/>
    <col min="9" max="9" width="18.5703125" style="4" customWidth="1"/>
    <col min="10" max="10" width="10" style="5" customWidth="1"/>
    <col min="11" max="11" width="11.42578125" style="5" customWidth="1"/>
  </cols>
  <sheetData>
    <row r="1" spans="1:11" s="20" customFormat="1" ht="15.75" x14ac:dyDescent="0.25">
      <c r="A1" s="20" t="s">
        <v>9</v>
      </c>
      <c r="D1" s="38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C3" s="6">
        <f>'Costing '!C58</f>
        <v>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42"/>
      <c r="D6" s="21"/>
      <c r="E6" s="6">
        <v>1</v>
      </c>
      <c r="F6" s="7"/>
      <c r="G6" s="6">
        <f t="shared" ref="G6:G11" si="0">SUM(E6-F6)</f>
        <v>1</v>
      </c>
      <c r="H6" s="8">
        <f t="shared" ref="H6:H11" si="1">SUM(D6*G6)</f>
        <v>0</v>
      </c>
      <c r="I6" s="8">
        <f t="shared" ref="I6:I11" si="2">SUM(H6*A6)</f>
        <v>0</v>
      </c>
      <c r="J6" s="6">
        <f t="shared" ref="J6:J11" si="3">SUM(K6*A6)</f>
        <v>0</v>
      </c>
      <c r="K6" s="17"/>
    </row>
    <row r="7" spans="1:11" x14ac:dyDescent="0.2">
      <c r="A7" s="44"/>
      <c r="B7" s="6"/>
      <c r="C7" s="42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44"/>
      <c r="B8" s="6"/>
      <c r="C8" s="42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44"/>
      <c r="B9" s="6"/>
      <c r="C9" s="42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44"/>
      <c r="B10" s="6"/>
      <c r="C10" s="42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42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ref="G12:G58" si="4">SUM(E12-F12)</f>
        <v>1</v>
      </c>
      <c r="H12" s="8">
        <f t="shared" ref="H12:H58" si="5">SUM(D12*G12)</f>
        <v>0</v>
      </c>
      <c r="I12" s="8">
        <f t="shared" ref="I12:I58" si="6">SUM(H12*A12)</f>
        <v>0</v>
      </c>
      <c r="J12" s="6">
        <f t="shared" ref="J12:J58" si="7">SUM(K12*A12)</f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4"/>
        <v>1</v>
      </c>
      <c r="H13" s="8">
        <f t="shared" si="5"/>
        <v>0</v>
      </c>
      <c r="I13" s="8">
        <f t="shared" si="6"/>
        <v>0</v>
      </c>
      <c r="J13" s="6">
        <f t="shared" si="7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4"/>
        <v>1</v>
      </c>
      <c r="H14" s="8">
        <f t="shared" si="5"/>
        <v>0</v>
      </c>
      <c r="I14" s="8">
        <f t="shared" si="6"/>
        <v>0</v>
      </c>
      <c r="J14" s="6">
        <f t="shared" si="7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4"/>
        <v>1</v>
      </c>
      <c r="H15" s="8">
        <f t="shared" si="5"/>
        <v>0</v>
      </c>
      <c r="I15" s="8">
        <f t="shared" si="6"/>
        <v>0</v>
      </c>
      <c r="J15" s="6">
        <f t="shared" si="7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4"/>
        <v>1</v>
      </c>
      <c r="H16" s="8">
        <f t="shared" si="5"/>
        <v>0</v>
      </c>
      <c r="I16" s="8">
        <f t="shared" si="6"/>
        <v>0</v>
      </c>
      <c r="J16" s="6">
        <f t="shared" si="7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4"/>
        <v>1</v>
      </c>
      <c r="H17" s="8">
        <f t="shared" si="5"/>
        <v>0</v>
      </c>
      <c r="I17" s="8">
        <f t="shared" si="6"/>
        <v>0</v>
      </c>
      <c r="J17" s="6">
        <f t="shared" si="7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4"/>
        <v>1</v>
      </c>
      <c r="H18" s="8">
        <f t="shared" si="5"/>
        <v>0</v>
      </c>
      <c r="I18" s="8">
        <f t="shared" si="6"/>
        <v>0</v>
      </c>
      <c r="J18" s="6">
        <f t="shared" si="7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4"/>
        <v>1</v>
      </c>
      <c r="H19" s="8">
        <f t="shared" si="5"/>
        <v>0</v>
      </c>
      <c r="I19" s="8">
        <f t="shared" si="6"/>
        <v>0</v>
      </c>
      <c r="J19" s="6">
        <f t="shared" si="7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4"/>
        <v>1</v>
      </c>
      <c r="H20" s="8">
        <f t="shared" si="5"/>
        <v>0</v>
      </c>
      <c r="I20" s="8">
        <f t="shared" si="6"/>
        <v>0</v>
      </c>
      <c r="J20" s="6">
        <f t="shared" si="7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4"/>
        <v>1</v>
      </c>
      <c r="H21" s="8">
        <f t="shared" si="5"/>
        <v>0</v>
      </c>
      <c r="I21" s="8">
        <f t="shared" si="6"/>
        <v>0</v>
      </c>
      <c r="J21" s="6">
        <f t="shared" si="7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4"/>
        <v>1</v>
      </c>
      <c r="H22" s="8">
        <f t="shared" si="5"/>
        <v>0</v>
      </c>
      <c r="I22" s="8">
        <f t="shared" si="6"/>
        <v>0</v>
      </c>
      <c r="J22" s="6">
        <f t="shared" si="7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4"/>
        <v>1</v>
      </c>
      <c r="H23" s="8">
        <f t="shared" si="5"/>
        <v>0</v>
      </c>
      <c r="I23" s="8">
        <f t="shared" si="6"/>
        <v>0</v>
      </c>
      <c r="J23" s="6">
        <f t="shared" si="7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4"/>
        <v>1</v>
      </c>
      <c r="H24" s="8">
        <f t="shared" si="5"/>
        <v>0</v>
      </c>
      <c r="I24" s="8">
        <f t="shared" si="6"/>
        <v>0</v>
      </c>
      <c r="J24" s="6">
        <f t="shared" si="7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4"/>
        <v>1</v>
      </c>
      <c r="H25" s="8">
        <f t="shared" si="5"/>
        <v>0</v>
      </c>
      <c r="I25" s="8">
        <f t="shared" si="6"/>
        <v>0</v>
      </c>
      <c r="J25" s="6">
        <f t="shared" si="7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4"/>
        <v>1</v>
      </c>
      <c r="H26" s="8">
        <f t="shared" si="5"/>
        <v>0</v>
      </c>
      <c r="I26" s="8">
        <f t="shared" si="6"/>
        <v>0</v>
      </c>
      <c r="J26" s="6">
        <f t="shared" si="7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4"/>
        <v>1</v>
      </c>
      <c r="H27" s="8">
        <f t="shared" si="5"/>
        <v>0</v>
      </c>
      <c r="I27" s="8">
        <f t="shared" si="6"/>
        <v>0</v>
      </c>
      <c r="J27" s="6">
        <f t="shared" si="7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4"/>
        <v>1</v>
      </c>
      <c r="H28" s="8">
        <f t="shared" si="5"/>
        <v>0</v>
      </c>
      <c r="I28" s="8">
        <f t="shared" si="6"/>
        <v>0</v>
      </c>
      <c r="J28" s="6">
        <f t="shared" si="7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4"/>
        <v>1</v>
      </c>
      <c r="H29" s="8">
        <f t="shared" si="5"/>
        <v>0</v>
      </c>
      <c r="I29" s="8">
        <f t="shared" si="6"/>
        <v>0</v>
      </c>
      <c r="J29" s="6">
        <f t="shared" si="7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4"/>
        <v>1</v>
      </c>
      <c r="H30" s="8">
        <f t="shared" si="5"/>
        <v>0</v>
      </c>
      <c r="I30" s="8">
        <f t="shared" si="6"/>
        <v>0</v>
      </c>
      <c r="J30" s="6">
        <f t="shared" si="7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4"/>
        <v>1</v>
      </c>
      <c r="H31" s="8">
        <f t="shared" si="5"/>
        <v>0</v>
      </c>
      <c r="I31" s="8">
        <f t="shared" si="6"/>
        <v>0</v>
      </c>
      <c r="J31" s="6">
        <f t="shared" si="7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4"/>
        <v>1</v>
      </c>
      <c r="H32" s="8">
        <f t="shared" si="5"/>
        <v>0</v>
      </c>
      <c r="I32" s="8">
        <f t="shared" si="6"/>
        <v>0</v>
      </c>
      <c r="J32" s="6">
        <f t="shared" si="7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4"/>
        <v>1</v>
      </c>
      <c r="H33" s="8">
        <f t="shared" si="5"/>
        <v>0</v>
      </c>
      <c r="I33" s="8">
        <f t="shared" si="6"/>
        <v>0</v>
      </c>
      <c r="J33" s="6">
        <f t="shared" si="7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4"/>
        <v>1</v>
      </c>
      <c r="H34" s="8">
        <f t="shared" si="5"/>
        <v>0</v>
      </c>
      <c r="I34" s="8">
        <f t="shared" si="6"/>
        <v>0</v>
      </c>
      <c r="J34" s="6">
        <f t="shared" si="7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4"/>
        <v>1</v>
      </c>
      <c r="H35" s="8">
        <f t="shared" si="5"/>
        <v>0</v>
      </c>
      <c r="I35" s="8">
        <f t="shared" si="6"/>
        <v>0</v>
      </c>
      <c r="J35" s="6">
        <f t="shared" si="7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4"/>
        <v>1</v>
      </c>
      <c r="H36" s="8">
        <f t="shared" si="5"/>
        <v>0</v>
      </c>
      <c r="I36" s="8">
        <f t="shared" si="6"/>
        <v>0</v>
      </c>
      <c r="J36" s="6">
        <f t="shared" si="7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4"/>
        <v>1</v>
      </c>
      <c r="H37" s="8">
        <f t="shared" si="5"/>
        <v>0</v>
      </c>
      <c r="I37" s="8">
        <f t="shared" si="6"/>
        <v>0</v>
      </c>
      <c r="J37" s="6">
        <f t="shared" si="7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23:D58 A12:D21" name="Range1_1"/>
    <protectedRange sqref="F23:F58 F12:F21" name="Range2_1"/>
    <protectedRange sqref="K23:K58 K12:K21" name="Range3_1"/>
    <protectedRange sqref="A22:D22" name="Range1_2"/>
    <protectedRange sqref="F22" name="Range2_2"/>
    <protectedRange sqref="K22" name="Range3_2"/>
    <protectedRange sqref="A1:B3 D1:K3" name="Range6_1"/>
    <protectedRange sqref="C1:C2" name="Range6_2"/>
    <protectedRange sqref="A6:D11" name="Range1"/>
    <protectedRange sqref="F6:F11" name="Range2"/>
    <protectedRange sqref="K6:K11" name="Range3"/>
    <protectedRange sqref="C3" name="Range1_3"/>
  </protectedRanges>
  <phoneticPr fontId="0" type="noConversion"/>
  <pageMargins left="0.75" right="0.75" top="1" bottom="1" header="0.5" footer="0.5"/>
  <pageSetup paperSize="9" scale="68" orientation="portrait" r:id="rId1"/>
  <headerFooter alignWithMargins="0">
    <oddHeader>&amp;Z&amp;F</oddHeader>
    <oddFooter>&amp;L&amp;B Confidential&amp;B&amp;C&amp;D&amp;RPage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63"/>
  <sheetViews>
    <sheetView workbookViewId="0">
      <selection activeCell="C4" sqref="C4"/>
    </sheetView>
  </sheetViews>
  <sheetFormatPr defaultRowHeight="12.75" x14ac:dyDescent="0.2"/>
  <cols>
    <col min="1" max="1" width="5.7109375" customWidth="1"/>
    <col min="2" max="2" width="28.5703125" customWidth="1"/>
    <col min="3" max="3" width="25.7109375" customWidth="1"/>
    <col min="4" max="4" width="17" style="2" customWidth="1"/>
    <col min="5" max="5" width="9.140625" hidden="1" customWidth="1"/>
    <col min="6" max="6" width="12.85546875" style="3" customWidth="1"/>
    <col min="7" max="7" width="10" hidden="1" customWidth="1"/>
    <col min="8" max="8" width="14.42578125" style="4" customWidth="1"/>
    <col min="9" max="9" width="18.5703125" style="4" customWidth="1"/>
    <col min="10" max="10" width="10" style="5" customWidth="1"/>
    <col min="11" max="11" width="11.42578125" style="5" customWidth="1"/>
  </cols>
  <sheetData>
    <row r="1" spans="1:11" s="20" customFormat="1" ht="15.75" x14ac:dyDescent="0.25">
      <c r="A1" s="20" t="s">
        <v>26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27</v>
      </c>
      <c r="C3" s="6">
        <f>'Costing '!C59</f>
        <v>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ref="H7:H58" si="1">SUM(D7*G7)</f>
        <v>0</v>
      </c>
      <c r="I7" s="8">
        <f t="shared" ref="I7:I58" si="2">SUM(H7*A7)</f>
        <v>0</v>
      </c>
      <c r="J7" s="6">
        <f t="shared" ref="J7:J58" si="3">SUM(K7*A7)</f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41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2 A3:B3 D3:K3" name="Range4_1"/>
    <protectedRange sqref="A23:D58 A6:B15 C7:D15 A17:D21" name="Range1_1"/>
    <protectedRange sqref="F6:F15 F23:F58 F17:F21" name="Range2_1"/>
    <protectedRange sqref="K6:K21 K23:K58" name="Range3_1"/>
    <protectedRange sqref="A22:D22" name="Range1_2"/>
    <protectedRange sqref="F22" name="Range2_2"/>
    <protectedRange sqref="K22" name="Range3_2"/>
    <protectedRange sqref="C6:D6" name="Range1_1_1"/>
    <protectedRange sqref="C3" name="Range1"/>
    <protectedRange sqref="A16:D16" name="Range1_3"/>
    <protectedRange sqref="F16" name="Range2"/>
  </protectedRanges>
  <phoneticPr fontId="0" type="noConversion"/>
  <pageMargins left="0.75" right="0.75" top="1" bottom="1" header="0.5" footer="0.5"/>
  <pageSetup paperSize="9" scale="68" orientation="portrait" r:id="rId1"/>
  <headerFooter alignWithMargins="0">
    <oddHeader>&amp;Z&amp;F</oddHeader>
    <oddFooter>&amp;L&amp;B Confidential&amp;B&amp;C&amp;D&amp;RPage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3"/>
  <sheetViews>
    <sheetView workbookViewId="0">
      <selection activeCell="C4" sqref="C4"/>
    </sheetView>
  </sheetViews>
  <sheetFormatPr defaultRowHeight="12.75" x14ac:dyDescent="0.2"/>
  <cols>
    <col min="1" max="1" width="5.7109375" customWidth="1"/>
    <col min="2" max="2" width="28.5703125" customWidth="1"/>
    <col min="3" max="3" width="25.7109375" customWidth="1"/>
    <col min="4" max="4" width="17" style="2" customWidth="1"/>
    <col min="5" max="5" width="9.140625" hidden="1" customWidth="1"/>
    <col min="6" max="6" width="12.85546875" style="3" customWidth="1"/>
    <col min="7" max="7" width="10" hidden="1" customWidth="1"/>
    <col min="8" max="8" width="14.42578125" style="4" customWidth="1"/>
    <col min="9" max="9" width="18.5703125" style="4" customWidth="1"/>
    <col min="10" max="10" width="10" style="5" customWidth="1"/>
    <col min="11" max="11" width="11.42578125" style="5" customWidth="1"/>
  </cols>
  <sheetData>
    <row r="1" spans="1:11" s="20" customFormat="1" ht="15.75" x14ac:dyDescent="0.25">
      <c r="A1" s="20" t="s">
        <v>26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27</v>
      </c>
      <c r="C3" s="6">
        <f>'Costing '!C60</f>
        <v>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ref="H7:H58" si="1">SUM(D7*G7)</f>
        <v>0</v>
      </c>
      <c r="I7" s="8">
        <f t="shared" ref="I7:I58" si="2">SUM(H7*A7)</f>
        <v>0</v>
      </c>
      <c r="J7" s="6">
        <f t="shared" ref="J7:J58" si="3">SUM(K7*A7)</f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41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2 A3:B3 D3:K3" name="Range4_1_1"/>
    <protectedRange sqref="A25:D58 A6:B6" name="Range1_1_1"/>
    <protectedRange sqref="F6 F25:F58" name="Range2_1_1"/>
    <protectedRange sqref="K6 K25:K58" name="Range3_1_1"/>
    <protectedRange sqref="C6:D6" name="Range1_1_1_1"/>
    <protectedRange sqref="C3" name="Range1"/>
    <protectedRange sqref="A23:D24 A7:D15 A17:D21" name="Range1_1"/>
    <protectedRange sqref="F7:F15 F23:F24 F17:F21" name="Range2_1"/>
    <protectedRange sqref="A22:D22" name="Range1_2"/>
    <protectedRange sqref="F22" name="Range2_2"/>
    <protectedRange sqref="A16:D16" name="Range1_3"/>
    <protectedRange sqref="F16" name="Range2"/>
    <protectedRange sqref="K7:K21 K23:K24" name="Range3_1"/>
    <protectedRange sqref="K22" name="Range3_2"/>
  </protectedRanges>
  <phoneticPr fontId="0" type="noConversion"/>
  <pageMargins left="0.75" right="0.75" top="1" bottom="1" header="0.5" footer="0.5"/>
  <pageSetup paperSize="9" scale="68" orientation="portrait" r:id="rId1"/>
  <headerFooter alignWithMargins="0">
    <oddHeader>&amp;Z&amp;F</oddHeader>
    <oddFooter>&amp;L&amp;B Confidential&amp;B&amp;C&amp;D&amp;RPage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63"/>
  <sheetViews>
    <sheetView workbookViewId="0">
      <selection activeCell="C4" sqref="C4"/>
    </sheetView>
  </sheetViews>
  <sheetFormatPr defaultRowHeight="12.75" x14ac:dyDescent="0.2"/>
  <cols>
    <col min="1" max="1" width="5.7109375" customWidth="1"/>
    <col min="2" max="2" width="28.5703125" customWidth="1"/>
    <col min="3" max="3" width="25.7109375" customWidth="1"/>
    <col min="4" max="4" width="17" style="2" customWidth="1"/>
    <col min="5" max="5" width="9.140625" hidden="1" customWidth="1"/>
    <col min="6" max="6" width="12.85546875" style="3" customWidth="1"/>
    <col min="7" max="7" width="10" hidden="1" customWidth="1"/>
    <col min="8" max="8" width="14.42578125" style="4" customWidth="1"/>
    <col min="9" max="9" width="18.5703125" style="4" customWidth="1"/>
    <col min="10" max="10" width="10" style="5" customWidth="1"/>
    <col min="11" max="11" width="11.42578125" style="5" customWidth="1"/>
  </cols>
  <sheetData>
    <row r="1" spans="1:11" s="20" customFormat="1" ht="15.75" x14ac:dyDescent="0.25">
      <c r="A1" s="20" t="s">
        <v>26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27</v>
      </c>
      <c r="C3" s="6">
        <f>'Costing '!C61</f>
        <v>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ref="H7:H58" si="1">SUM(D7*G7)</f>
        <v>0</v>
      </c>
      <c r="I7" s="8">
        <f t="shared" ref="I7:I58" si="2">SUM(H7*A7)</f>
        <v>0</v>
      </c>
      <c r="J7" s="6">
        <f t="shared" ref="J7:J58" si="3">SUM(K7*A7)</f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>SUM(E13-F13)</f>
        <v>1</v>
      </c>
      <c r="H13" s="8">
        <f>SUM(D13*G13)</f>
        <v>0</v>
      </c>
      <c r="I13" s="8">
        <f>SUM(H13*A13)</f>
        <v>0</v>
      </c>
      <c r="J13" s="6">
        <f>SUM(K13*A13)</f>
        <v>0</v>
      </c>
      <c r="K13" s="17"/>
    </row>
    <row r="14" spans="1:11" x14ac:dyDescent="0.2">
      <c r="A14" s="19"/>
      <c r="B14" s="6"/>
      <c r="C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>SUM(E15-F15)</f>
        <v>1</v>
      </c>
      <c r="H15" s="8">
        <f>SUM(D15*G15)</f>
        <v>0</v>
      </c>
      <c r="I15" s="8">
        <f>SUM(H15*A15)</f>
        <v>0</v>
      </c>
      <c r="J15" s="6">
        <f>SUM(K15*A15)</f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>SUM(E16-F16)</f>
        <v>1</v>
      </c>
      <c r="H16" s="8">
        <f>SUM(D16*G16)</f>
        <v>0</v>
      </c>
      <c r="I16" s="8">
        <f>SUM(H16*A16)</f>
        <v>0</v>
      </c>
      <c r="J16" s="6">
        <f>SUM(K16*A16)</f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C19" s="6"/>
      <c r="D19" s="21"/>
      <c r="E19" s="6">
        <v>1</v>
      </c>
      <c r="F19" s="7"/>
      <c r="G19" s="6">
        <f>SUM(E19-F19)</f>
        <v>1</v>
      </c>
      <c r="H19" s="8">
        <f>SUM(D19*G19)</f>
        <v>0</v>
      </c>
      <c r="I19" s="8">
        <f>SUM(H19*A19)</f>
        <v>0</v>
      </c>
      <c r="J19" s="6">
        <f>SUM(K19*A19)</f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>SUM(E20-F20)</f>
        <v>1</v>
      </c>
      <c r="H20" s="8">
        <f>SUM(D20*G20)</f>
        <v>0</v>
      </c>
      <c r="I20" s="8">
        <f>SUM(H20*A20)</f>
        <v>0</v>
      </c>
      <c r="J20" s="6">
        <f>SUM(K20*A20)</f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2 A3:B3 D3:K3" name="Range4_1_1"/>
    <protectedRange sqref="A23:D58 C7:D12 A6:B12 A13:D21" name="Range1_1_1"/>
    <protectedRange sqref="F23:F58 F6:F21" name="Range2_1_1"/>
    <protectedRange sqref="K23:K58 K6:K21" name="Range3_1_1"/>
    <protectedRange sqref="A22:D22" name="Range1_2_1"/>
    <protectedRange sqref="F22" name="Range2_2_1"/>
    <protectedRange sqref="K22" name="Range3_2_1"/>
    <protectedRange sqref="C6:D6" name="Range1_1_1_1"/>
    <protectedRange sqref="C3" name="Range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63"/>
  <sheetViews>
    <sheetView workbookViewId="0">
      <selection activeCell="C4" sqref="C4"/>
    </sheetView>
  </sheetViews>
  <sheetFormatPr defaultRowHeight="12.75" x14ac:dyDescent="0.2"/>
  <cols>
    <col min="1" max="1" width="5.85546875" customWidth="1"/>
    <col min="2" max="2" width="28.5703125" customWidth="1"/>
    <col min="3" max="3" width="25.85546875" customWidth="1"/>
    <col min="4" max="4" width="17.140625" style="34" customWidth="1"/>
    <col min="5" max="5" width="9.140625" hidden="1" customWidth="1"/>
    <col min="6" max="6" width="12.85546875" style="3" bestFit="1" customWidth="1"/>
    <col min="7" max="7" width="10" hidden="1" customWidth="1"/>
    <col min="8" max="8" width="14.28515625" style="4" customWidth="1"/>
    <col min="9" max="9" width="18.5703125" style="4" customWidth="1"/>
    <col min="10" max="10" width="10" style="5" customWidth="1"/>
    <col min="11" max="11" width="11.425781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C3" s="6">
        <f>'Costing '!C62</f>
        <v>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>SUM(E7-F7)</f>
        <v>1</v>
      </c>
      <c r="H7" s="8">
        <f>SUM(D7*G7)</f>
        <v>0</v>
      </c>
      <c r="I7" s="8">
        <f>SUM(H7*A7)</f>
        <v>0</v>
      </c>
      <c r="J7" s="6">
        <f>SUM(K7*A7)</f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>SUM(E8-F8)</f>
        <v>1</v>
      </c>
      <c r="H8" s="8">
        <f>SUM(D8*G8)</f>
        <v>0</v>
      </c>
      <c r="I8" s="8">
        <f>SUM(H8*A8)</f>
        <v>0</v>
      </c>
      <c r="J8" s="6">
        <f>SUM(K8*A8)</f>
        <v>0</v>
      </c>
      <c r="K8" s="17"/>
    </row>
    <row r="9" spans="1:11" x14ac:dyDescent="0.2">
      <c r="A9" s="19"/>
      <c r="B9" s="6"/>
      <c r="C9" s="6"/>
      <c r="D9" s="21"/>
      <c r="E9" s="6">
        <v>1</v>
      </c>
      <c r="F9" s="7"/>
      <c r="G9" s="6">
        <f>SUM(E9-F9)</f>
        <v>1</v>
      </c>
      <c r="H9" s="8">
        <f>SUM(D9*G9)</f>
        <v>0</v>
      </c>
      <c r="I9" s="8">
        <f>SUM(H9*A9)</f>
        <v>0</v>
      </c>
      <c r="J9" s="6">
        <f>SUM(K9*A9)</f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ref="G10:G36" si="0">SUM(E10-F10)</f>
        <v>1</v>
      </c>
      <c r="H10" s="8">
        <f t="shared" ref="H10:H36" si="1">SUM(D10*G10)</f>
        <v>0</v>
      </c>
      <c r="I10" s="8">
        <f t="shared" ref="I10:I36" si="2">SUM(H10*A10)</f>
        <v>0</v>
      </c>
      <c r="J10" s="6">
        <f t="shared" ref="J10:J36" si="3">SUM(K10*A10)</f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C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.5" thickBot="1" x14ac:dyDescent="0.25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7"/>
      <c r="G60" s="4"/>
    </row>
    <row r="61" spans="1:11" ht="15.75" x14ac:dyDescent="0.25">
      <c r="B61" s="20"/>
      <c r="D61" s="37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2 A3:B3 D3:K3" name="Range4"/>
    <protectedRange sqref="K15:K58" name="Range3"/>
    <protectedRange sqref="F15:F58" name="Range2"/>
    <protectedRange sqref="A15:D58" name="Range1"/>
    <protectedRange sqref="A6:D6" name="Range1_1"/>
    <protectedRange sqref="F6" name="Range2_1"/>
    <protectedRange sqref="K6" name="Range3_1"/>
    <protectedRange sqref="C3" name="Range1_3"/>
    <protectedRange sqref="A7:D14" name="Range1_1_1"/>
    <protectedRange sqref="F7:F14" name="Range2_1_1"/>
    <protectedRange sqref="K7:K14" name="Range3_1_1_1"/>
  </protectedRanges>
  <phoneticPr fontId="0" type="noConversion"/>
  <pageMargins left="0.75" right="0.75" top="1" bottom="1" header="0.5" footer="0.5"/>
  <pageSetup paperSize="9" scale="61" orientation="portrait" r:id="rId1"/>
  <headerFooter alignWithMargins="0">
    <oddHeader>&amp;Z&amp;F</oddHeader>
    <oddFooter>&amp;L&amp;B Confidential&amp;B&amp;C&amp;D&amp;RPage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63"/>
  <sheetViews>
    <sheetView workbookViewId="0">
      <selection activeCell="C4" sqref="C4"/>
    </sheetView>
  </sheetViews>
  <sheetFormatPr defaultRowHeight="12.75" x14ac:dyDescent="0.2"/>
  <cols>
    <col min="1" max="1" width="5.5703125" customWidth="1"/>
    <col min="2" max="2" width="28.5703125" customWidth="1"/>
    <col min="3" max="3" width="25.7109375" customWidth="1"/>
    <col min="4" max="4" width="17.140625" style="34" customWidth="1"/>
    <col min="5" max="5" width="9.140625" hidden="1" customWidth="1"/>
    <col min="6" max="6" width="12.85546875" style="3" bestFit="1" customWidth="1"/>
    <col min="7" max="7" width="10" hidden="1" customWidth="1"/>
    <col min="8" max="8" width="14.28515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C3" s="6">
        <f>'Costing '!C63</f>
        <v>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35"/>
      <c r="E6" s="6">
        <v>1</v>
      </c>
      <c r="F6" s="7"/>
      <c r="G6" s="6">
        <f t="shared" ref="G6:G36" si="0">SUM(E6-F6)</f>
        <v>1</v>
      </c>
      <c r="H6" s="8">
        <f t="shared" ref="H6:H36" si="1">SUM(D6*G6)</f>
        <v>0</v>
      </c>
      <c r="I6" s="8">
        <f t="shared" ref="I6:I36" si="2">SUM(H6*A6)</f>
        <v>0</v>
      </c>
      <c r="J6" s="6">
        <f t="shared" ref="J6:J36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C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.5" thickBot="1" x14ac:dyDescent="0.25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7"/>
      <c r="G60" s="4"/>
    </row>
    <row r="61" spans="1:11" ht="15.75" x14ac:dyDescent="0.25">
      <c r="B61" s="20"/>
      <c r="D61" s="37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2 A3:B3 D3:K3" name="Range4"/>
    <protectedRange sqref="K6 K15:K58" name="Range3"/>
    <protectedRange sqref="F6 F15:F58" name="Range2"/>
    <protectedRange sqref="A6:D6 A15:D58" name="Range1"/>
    <protectedRange sqref="C3" name="Range1_1"/>
    <protectedRange sqref="A8:D14" name="Range1_1_1"/>
    <protectedRange sqref="F8:F14" name="Range2_1_1"/>
    <protectedRange sqref="K7:K14" name="Range3_1_1"/>
    <protectedRange sqref="A7:D7" name="Range1_1_1_1"/>
    <protectedRange sqref="F7" name="Range2_1_1_1"/>
  </protectedRanges>
  <phoneticPr fontId="0" type="noConversion"/>
  <pageMargins left="0.75" right="0.75" top="1" bottom="1" header="0.5" footer="0.5"/>
  <pageSetup paperSize="9" scale="61" orientation="portrait" r:id="rId1"/>
  <headerFooter alignWithMargins="0">
    <oddHeader>&amp;Z&amp;F</oddHeader>
    <oddFooter>&amp;L&amp;B Confidential&amp;B&amp;C&amp;D&amp;RPage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63"/>
  <sheetViews>
    <sheetView workbookViewId="0">
      <selection activeCell="C4" sqref="C4"/>
    </sheetView>
  </sheetViews>
  <sheetFormatPr defaultRowHeight="12.75" x14ac:dyDescent="0.2"/>
  <cols>
    <col min="1" max="1" width="6" customWidth="1"/>
    <col min="2" max="2" width="28.5703125" customWidth="1"/>
    <col min="3" max="3" width="25.7109375" customWidth="1"/>
    <col min="4" max="4" width="17.140625" style="34" customWidth="1"/>
    <col min="5" max="5" width="9.140625" hidden="1" customWidth="1"/>
    <col min="6" max="6" width="12.85546875" style="3" bestFit="1" customWidth="1"/>
    <col min="7" max="7" width="10" hidden="1" customWidth="1"/>
    <col min="8" max="8" width="14.28515625" style="4" customWidth="1"/>
    <col min="9" max="9" width="18.5703125" style="4" customWidth="1"/>
    <col min="10" max="10" width="9.85546875" style="5" customWidth="1"/>
    <col min="11" max="11" width="11.425781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C3" s="20">
        <f>'Costing '!C64</f>
        <v>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35"/>
      <c r="E6" s="6">
        <v>1</v>
      </c>
      <c r="F6" s="7"/>
      <c r="G6" s="6">
        <f t="shared" ref="G6:G36" si="0">SUM(E6-F6)</f>
        <v>1</v>
      </c>
      <c r="H6" s="8">
        <f t="shared" ref="H6:H36" si="1">SUM(D6*G6)</f>
        <v>0</v>
      </c>
      <c r="I6" s="8">
        <f t="shared" ref="I6:I36" si="2">SUM(H6*A6)</f>
        <v>0</v>
      </c>
      <c r="J6" s="6">
        <f t="shared" ref="J6:J36" si="3">SUM(K6*A6)</f>
        <v>0</v>
      </c>
      <c r="K6" s="17"/>
    </row>
    <row r="7" spans="1:11" x14ac:dyDescent="0.2">
      <c r="A7" s="19"/>
      <c r="B7" s="6"/>
      <c r="C7" s="6"/>
      <c r="D7" s="35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35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35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35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35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35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35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35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.5" thickBot="1" x14ac:dyDescent="0.25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7"/>
      <c r="G60" s="4"/>
    </row>
    <row r="61" spans="1:11" ht="15.75" x14ac:dyDescent="0.25">
      <c r="B61" s="20"/>
      <c r="D61" s="37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eadc7a5-deec-4893-9135-33eb7acfb0c3">
      <Terms xmlns="http://schemas.microsoft.com/office/infopath/2007/PartnerControls"/>
    </lcf76f155ced4ddcb4097134ff3c332f>
    <TaxCatchAll xmlns="f26b4069-e3e6-4abe-a657-82f7f9493d9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A6E1A3EE2D0D429DD21F4A674B68CB" ma:contentTypeVersion="18" ma:contentTypeDescription="Create a new document." ma:contentTypeScope="" ma:versionID="9d7943bc7290185f67837b2c77ae1199">
  <xsd:schema xmlns:xsd="http://www.w3.org/2001/XMLSchema" xmlns:xs="http://www.w3.org/2001/XMLSchema" xmlns:p="http://schemas.microsoft.com/office/2006/metadata/properties" xmlns:ns2="9eadc7a5-deec-4893-9135-33eb7acfb0c3" xmlns:ns3="f26b4069-e3e6-4abe-a657-82f7f9493d95" targetNamespace="http://schemas.microsoft.com/office/2006/metadata/properties" ma:root="true" ma:fieldsID="4a65becc13e90f42c622ab222e3dbf25" ns2:_="" ns3:_="">
    <xsd:import namespace="9eadc7a5-deec-4893-9135-33eb7acfb0c3"/>
    <xsd:import namespace="f26b4069-e3e6-4abe-a657-82f7f9493d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adc7a5-deec-4893-9135-33eb7acfb0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5625dabd-d2f7-44e3-84ab-93468b08cc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6b4069-e3e6-4abe-a657-82f7f9493d9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e3a8dc-cb47-48f8-a1a3-c37459efa72d}" ma:internalName="TaxCatchAll" ma:showField="CatchAllData" ma:web="f26b4069-e3e6-4abe-a657-82f7f9493d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22764C-F9BA-4805-8FA6-352ED49AC03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09B108-7419-4835-80AD-92F1A02EE104}">
  <ds:schemaRefs>
    <ds:schemaRef ds:uri="http://schemas.microsoft.com/office/2006/metadata/properties"/>
    <ds:schemaRef ds:uri="http://schemas.microsoft.com/office/infopath/2007/PartnerControls"/>
    <ds:schemaRef ds:uri="9eadc7a5-deec-4893-9135-33eb7acfb0c3"/>
    <ds:schemaRef ds:uri="f26b4069-e3e6-4abe-a657-82f7f9493d95"/>
  </ds:schemaRefs>
</ds:datastoreItem>
</file>

<file path=customXml/itemProps3.xml><?xml version="1.0" encoding="utf-8"?>
<ds:datastoreItem xmlns:ds="http://schemas.openxmlformats.org/officeDocument/2006/customXml" ds:itemID="{169A8AD0-BEAF-4B59-848E-5EB57E6771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Costing </vt:lpstr>
      <vt:lpstr>Starter 1</vt:lpstr>
      <vt:lpstr>Starter 2</vt:lpstr>
      <vt:lpstr>Starter3</vt:lpstr>
      <vt:lpstr>Starter4</vt:lpstr>
      <vt:lpstr>Starter5</vt:lpstr>
      <vt:lpstr>Starter6</vt:lpstr>
      <vt:lpstr>Starter7</vt:lpstr>
      <vt:lpstr>Starter8</vt:lpstr>
      <vt:lpstr>Starter9</vt:lpstr>
      <vt:lpstr>Starter10</vt:lpstr>
      <vt:lpstr>Starter11</vt:lpstr>
      <vt:lpstr>Starter12</vt:lpstr>
      <vt:lpstr>Starter13</vt:lpstr>
      <vt:lpstr>Starter14</vt:lpstr>
      <vt:lpstr>Starter15</vt:lpstr>
      <vt:lpstr>Starter16</vt:lpstr>
      <vt:lpstr>Starter17</vt:lpstr>
      <vt:lpstr>Starter18</vt:lpstr>
      <vt:lpstr>Starter19</vt:lpstr>
      <vt:lpstr>Starter20</vt:lpstr>
    </vt:vector>
  </TitlesOfParts>
  <Company>Electro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Ludi Erasmus</dc:creator>
  <cp:lastModifiedBy>Dwayne Obermeyer</cp:lastModifiedBy>
  <cp:lastPrinted>2011-11-14T08:46:19Z</cp:lastPrinted>
  <dcterms:created xsi:type="dcterms:W3CDTF">2005-01-06T07:24:39Z</dcterms:created>
  <dcterms:modified xsi:type="dcterms:W3CDTF">2025-11-27T09:21:17Z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0x010100A8A6E1A3EE2D0D429DD21F4A674B68CB</vt:lpwstr>
  </property>
  <property fmtid="{D5CDD505-2E9C-101B-9397-08002B2CF9AE}" pid="3" name="Order">
    <vt:r8>1375000</vt:r8>
  </property>
  <property fmtid="{D5CDD505-2E9C-101B-9397-08002B2CF9AE}" pid="4" name="MediaServiceImageTags">
    <vt:lpwstr/>
  </property>
</Properties>
</file>